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kimb\OneDrive - Girl Scout Council of the Colonial Coast\General - Marcomm\communications\WEBSITE DIGITAL MANAGER\Web\Content\forms\financial-management\"/>
    </mc:Choice>
  </mc:AlternateContent>
  <bookViews>
    <workbookView xWindow="-120" yWindow="-120" windowWidth="29040" windowHeight="15230" tabRatio="761" activeTab="1"/>
  </bookViews>
  <sheets>
    <sheet name="Detailed Cash Record" sheetId="2" r:id="rId1"/>
    <sheet name="Troop Group Financial Report" sheetId="3" r:id="rId2"/>
  </sheets>
  <definedNames>
    <definedName name="_xlnm.Print_Area" localSheetId="0">'Detailed Cash Record'!$A$1:$J$300</definedName>
    <definedName name="_xlnm.Print_Area" localSheetId="1">'Troop Group Financial Report'!$B$1:$F$118</definedName>
    <definedName name="_xlnm.Print_Titles" localSheetId="0">'Detailed Cash Record'!$6:$11</definedName>
    <definedName name="_xlnm.Print_Titles" localSheetId="1">'Troop Group Financial Report'!$10:$11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3" l="1"/>
  <c r="C44" i="3" l="1"/>
  <c r="F44" i="3" s="1"/>
  <c r="C30" i="3"/>
  <c r="F30" i="3" s="1"/>
  <c r="F43" i="3"/>
  <c r="C29" i="3"/>
  <c r="F29" i="3" s="1"/>
  <c r="C34" i="3" l="1"/>
  <c r="C35" i="3" l="1"/>
  <c r="F35" i="3" s="1"/>
  <c r="C40" i="3"/>
  <c r="F42" i="3" l="1"/>
  <c r="F73" i="3"/>
  <c r="C39" i="3"/>
  <c r="F39" i="3" s="1"/>
  <c r="C38" i="3"/>
  <c r="F38" i="3" s="1"/>
  <c r="C24" i="3" l="1"/>
  <c r="F24" i="3" s="1"/>
  <c r="I12" i="2" l="1"/>
  <c r="J12" i="2"/>
  <c r="F53" i="3" l="1"/>
  <c r="C33" i="3" l="1"/>
  <c r="F33" i="3" s="1"/>
  <c r="C23" i="3"/>
  <c r="C25" i="3"/>
  <c r="C26" i="3"/>
  <c r="C27" i="3"/>
  <c r="F27" i="3" s="1"/>
  <c r="I54" i="2" l="1"/>
  <c r="I37" i="2" l="1"/>
  <c r="I38" i="2"/>
  <c r="I39" i="2"/>
  <c r="I40" i="2"/>
  <c r="I41" i="2"/>
  <c r="I42" i="2"/>
  <c r="I43" i="2"/>
  <c r="I44" i="2"/>
  <c r="I45" i="2"/>
  <c r="I46" i="2"/>
  <c r="I47" i="2"/>
  <c r="I48" i="2"/>
  <c r="I49" i="2"/>
  <c r="I50" i="2"/>
  <c r="I51" i="2"/>
  <c r="I52" i="2"/>
  <c r="I53"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13" i="2"/>
  <c r="J13" i="2" s="1"/>
  <c r="I14" i="2"/>
  <c r="I15" i="2"/>
  <c r="I16" i="2"/>
  <c r="I17" i="2"/>
  <c r="I18" i="2"/>
  <c r="I19" i="2"/>
  <c r="I20" i="2"/>
  <c r="I21" i="2"/>
  <c r="I22" i="2"/>
  <c r="I23" i="2"/>
  <c r="I24" i="2"/>
  <c r="I25" i="2"/>
  <c r="I26" i="2"/>
  <c r="I27" i="2"/>
  <c r="I28" i="2"/>
  <c r="I29" i="2"/>
  <c r="I30" i="2"/>
  <c r="I31" i="2"/>
  <c r="I32" i="2"/>
  <c r="I33" i="2"/>
  <c r="I34" i="2"/>
  <c r="I35" i="2"/>
  <c r="I36" i="2"/>
  <c r="C22" i="3"/>
  <c r="F22" i="3" s="1"/>
  <c r="F23" i="3"/>
  <c r="F25" i="3"/>
  <c r="F26" i="3"/>
  <c r="C21" i="3"/>
  <c r="F21" i="3" s="1"/>
  <c r="F31" i="3" l="1"/>
  <c r="F55" i="3" s="1"/>
  <c r="J14" i="2"/>
  <c r="J15" i="2" s="1"/>
  <c r="J16" i="2" s="1"/>
  <c r="J17" i="2" s="1"/>
  <c r="J18" i="2" s="1"/>
  <c r="J19" i="2" s="1"/>
  <c r="J20" i="2" s="1"/>
  <c r="J21" i="2" s="1"/>
  <c r="J22" i="2" s="1"/>
  <c r="J23" i="2" s="1"/>
  <c r="J24" i="2" s="1"/>
  <c r="J25" i="2" s="1"/>
  <c r="J26" i="2" s="1"/>
  <c r="J27" i="2" s="1"/>
  <c r="J28" i="2" s="1"/>
  <c r="J29" i="2" s="1"/>
  <c r="J30" i="2" s="1"/>
  <c r="J31" i="2" s="1"/>
  <c r="J32" i="2" s="1"/>
  <c r="J33" i="2" s="1"/>
  <c r="J34" i="2" s="1"/>
  <c r="J35" i="2" s="1"/>
  <c r="J36" i="2" s="1"/>
  <c r="J37" i="2" s="1"/>
  <c r="J38" i="2" s="1"/>
  <c r="J39" i="2" s="1"/>
  <c r="J40" i="2" s="1"/>
  <c r="J41" i="2" s="1"/>
  <c r="J42" i="2" s="1"/>
  <c r="J43" i="2" s="1"/>
  <c r="J44" i="2" s="1"/>
  <c r="J45" i="2" s="1"/>
  <c r="J46" i="2" s="1"/>
  <c r="J47" i="2" s="1"/>
  <c r="J48" i="2" s="1"/>
  <c r="J49" i="2" s="1"/>
  <c r="J50" i="2" s="1"/>
  <c r="J51" i="2" s="1"/>
  <c r="J52" i="2" s="1"/>
  <c r="J53" i="2" s="1"/>
  <c r="J54" i="2" s="1"/>
  <c r="J55" i="2" s="1"/>
  <c r="J56" i="2" s="1"/>
  <c r="J57" i="2" s="1"/>
  <c r="J58" i="2" s="1"/>
  <c r="J59" i="2" s="1"/>
  <c r="J60" i="2" s="1"/>
  <c r="J61" i="2" s="1"/>
  <c r="J62" i="2" s="1"/>
  <c r="J63" i="2" s="1"/>
  <c r="J64" i="2" s="1"/>
  <c r="J65" i="2" s="1"/>
  <c r="J66" i="2" s="1"/>
  <c r="J67" i="2" s="1"/>
  <c r="J68" i="2" s="1"/>
  <c r="J69" i="2" s="1"/>
  <c r="J70" i="2" s="1"/>
  <c r="J71" i="2" s="1"/>
  <c r="J72" i="2" s="1"/>
  <c r="J73" i="2" s="1"/>
  <c r="J74" i="2" s="1"/>
  <c r="J75" i="2" s="1"/>
  <c r="J76" i="2" s="1"/>
  <c r="J77" i="2" s="1"/>
  <c r="J78" i="2" s="1"/>
  <c r="J79" i="2" s="1"/>
  <c r="J80" i="2" s="1"/>
  <c r="J81" i="2" s="1"/>
  <c r="J82" i="2" s="1"/>
  <c r="J83" i="2" s="1"/>
  <c r="J84" i="2" s="1"/>
  <c r="J85" i="2" s="1"/>
  <c r="J86" i="2" s="1"/>
  <c r="J87" i="2" s="1"/>
  <c r="J88" i="2" s="1"/>
  <c r="J89" i="2" s="1"/>
  <c r="J90" i="2" s="1"/>
  <c r="J91" i="2" s="1"/>
  <c r="J92" i="2" s="1"/>
  <c r="J93" i="2" s="1"/>
  <c r="J94" i="2" s="1"/>
  <c r="J95" i="2" s="1"/>
  <c r="J96" i="2" s="1"/>
  <c r="J97" i="2" s="1"/>
  <c r="J98" i="2" s="1"/>
  <c r="J99" i="2" s="1"/>
  <c r="J100" i="2" s="1"/>
  <c r="J101" i="2" s="1"/>
  <c r="J102" i="2" s="1"/>
  <c r="J103" i="2" s="1"/>
  <c r="J104" i="2" s="1"/>
  <c r="J105" i="2" s="1"/>
  <c r="J106" i="2" s="1"/>
  <c r="J107" i="2" s="1"/>
  <c r="J108" i="2" s="1"/>
  <c r="J109" i="2" s="1"/>
  <c r="J110" i="2" s="1"/>
  <c r="J111" i="2" s="1"/>
  <c r="J112" i="2" s="1"/>
  <c r="J113" i="2" s="1"/>
  <c r="J114" i="2" s="1"/>
  <c r="J115" i="2" s="1"/>
  <c r="J116" i="2" s="1"/>
  <c r="J117" i="2" s="1"/>
  <c r="J118" i="2" s="1"/>
  <c r="J119" i="2" s="1"/>
  <c r="J120" i="2" s="1"/>
  <c r="J121" i="2" s="1"/>
  <c r="J122" i="2" s="1"/>
  <c r="J123" i="2" s="1"/>
  <c r="J124" i="2" s="1"/>
  <c r="J125" i="2" s="1"/>
  <c r="J126" i="2" s="1"/>
  <c r="J127" i="2" s="1"/>
  <c r="J128" i="2" s="1"/>
  <c r="J129" i="2" s="1"/>
  <c r="J130" i="2" s="1"/>
  <c r="J131" i="2" s="1"/>
  <c r="J132" i="2" s="1"/>
  <c r="J133" i="2" s="1"/>
  <c r="J134" i="2" s="1"/>
  <c r="J135" i="2" s="1"/>
  <c r="J136" i="2" s="1"/>
  <c r="J137" i="2" s="1"/>
  <c r="J138" i="2" s="1"/>
  <c r="J139" i="2" s="1"/>
  <c r="J140" i="2" s="1"/>
  <c r="J141" i="2" s="1"/>
  <c r="J142" i="2" s="1"/>
  <c r="J143" i="2" s="1"/>
  <c r="J144" i="2" s="1"/>
  <c r="J145" i="2" s="1"/>
  <c r="J146" i="2" s="1"/>
  <c r="J147" i="2" s="1"/>
  <c r="J148" i="2" s="1"/>
  <c r="J149" i="2" s="1"/>
  <c r="J150" i="2" s="1"/>
  <c r="J151" i="2" s="1"/>
  <c r="J152" i="2" s="1"/>
  <c r="J153" i="2" s="1"/>
  <c r="J154" i="2" s="1"/>
  <c r="J155" i="2" s="1"/>
  <c r="J156" i="2" s="1"/>
  <c r="J157" i="2" s="1"/>
  <c r="J158" i="2" s="1"/>
  <c r="J159" i="2" s="1"/>
  <c r="J160" i="2" s="1"/>
  <c r="J161" i="2" s="1"/>
  <c r="J162" i="2" s="1"/>
  <c r="J163" i="2" s="1"/>
  <c r="J164" i="2" s="1"/>
  <c r="J165" i="2" s="1"/>
  <c r="J166" i="2" s="1"/>
  <c r="J167" i="2" s="1"/>
  <c r="J168" i="2" s="1"/>
  <c r="J169" i="2" s="1"/>
  <c r="J170" i="2" s="1"/>
  <c r="J171" i="2" s="1"/>
  <c r="J172" i="2" s="1"/>
  <c r="J173" i="2" s="1"/>
  <c r="J174" i="2" s="1"/>
  <c r="J175" i="2" s="1"/>
  <c r="J176" i="2" s="1"/>
  <c r="J177" i="2" s="1"/>
  <c r="J178" i="2" s="1"/>
  <c r="J179" i="2" s="1"/>
  <c r="J180" i="2" s="1"/>
  <c r="J181" i="2" s="1"/>
  <c r="J182" i="2" s="1"/>
  <c r="J183" i="2" s="1"/>
  <c r="J184" i="2" s="1"/>
  <c r="J185" i="2" s="1"/>
  <c r="J186" i="2" s="1"/>
  <c r="J187" i="2" s="1"/>
  <c r="J188" i="2" s="1"/>
  <c r="J189" i="2" s="1"/>
  <c r="J190" i="2" s="1"/>
  <c r="J191" i="2" s="1"/>
  <c r="J192" i="2" s="1"/>
  <c r="J193" i="2" s="1"/>
  <c r="J194" i="2" s="1"/>
  <c r="J195" i="2" s="1"/>
  <c r="J196" i="2" s="1"/>
  <c r="J197" i="2" s="1"/>
  <c r="J198" i="2" s="1"/>
  <c r="J199" i="2" s="1"/>
  <c r="J200" i="2" s="1"/>
  <c r="J201" i="2" s="1"/>
  <c r="J202" i="2" s="1"/>
  <c r="J203" i="2" s="1"/>
  <c r="J204" i="2" s="1"/>
  <c r="J205" i="2" s="1"/>
  <c r="J206" i="2" s="1"/>
  <c r="J207" i="2" s="1"/>
  <c r="J208" i="2" s="1"/>
  <c r="J209" i="2" s="1"/>
  <c r="J210" i="2" s="1"/>
  <c r="J211" i="2" s="1"/>
  <c r="J212" i="2" s="1"/>
  <c r="J213" i="2" s="1"/>
  <c r="J214" i="2" s="1"/>
  <c r="J215" i="2" s="1"/>
  <c r="J216" i="2" s="1"/>
  <c r="J217" i="2" s="1"/>
  <c r="J218" i="2" s="1"/>
  <c r="J219" i="2" s="1"/>
  <c r="J220" i="2" s="1"/>
  <c r="J221" i="2" s="1"/>
  <c r="J222" i="2" s="1"/>
  <c r="J223" i="2" s="1"/>
  <c r="J224" i="2" s="1"/>
  <c r="J225" i="2" s="1"/>
  <c r="J226" i="2" s="1"/>
  <c r="J227" i="2" s="1"/>
  <c r="J228" i="2" s="1"/>
  <c r="J229" i="2" s="1"/>
  <c r="J230" i="2" s="1"/>
  <c r="J231" i="2" s="1"/>
  <c r="J232" i="2" s="1"/>
  <c r="J233" i="2" s="1"/>
  <c r="J234" i="2" s="1"/>
  <c r="J235" i="2" s="1"/>
  <c r="J236" i="2" s="1"/>
  <c r="J237" i="2" s="1"/>
  <c r="J238" i="2" s="1"/>
  <c r="J239" i="2" s="1"/>
  <c r="J240" i="2" s="1"/>
  <c r="J241" i="2" s="1"/>
  <c r="J242" i="2" s="1"/>
  <c r="J243" i="2" s="1"/>
  <c r="J244" i="2" s="1"/>
  <c r="J245" i="2" s="1"/>
  <c r="J246" i="2" s="1"/>
  <c r="J247" i="2" s="1"/>
  <c r="J248" i="2" s="1"/>
  <c r="J249" i="2" s="1"/>
  <c r="J250" i="2" s="1"/>
  <c r="J251" i="2" s="1"/>
  <c r="J252" i="2" s="1"/>
  <c r="J253" i="2" s="1"/>
  <c r="J254" i="2" s="1"/>
  <c r="J255" i="2" s="1"/>
  <c r="J256" i="2" s="1"/>
  <c r="J257" i="2" s="1"/>
  <c r="J258" i="2" s="1"/>
  <c r="J259" i="2" s="1"/>
  <c r="J260" i="2" s="1"/>
  <c r="J261" i="2" s="1"/>
  <c r="J262" i="2" s="1"/>
  <c r="J263" i="2" s="1"/>
  <c r="J264" i="2" s="1"/>
  <c r="J265" i="2" s="1"/>
  <c r="J266" i="2" s="1"/>
  <c r="J267" i="2" s="1"/>
  <c r="J268" i="2" s="1"/>
  <c r="J269" i="2" s="1"/>
  <c r="J270" i="2" s="1"/>
  <c r="J271" i="2" s="1"/>
  <c r="J272" i="2" s="1"/>
  <c r="J273" i="2" s="1"/>
  <c r="J274" i="2" s="1"/>
  <c r="J275" i="2" s="1"/>
  <c r="J276" i="2" s="1"/>
  <c r="J277" i="2" s="1"/>
  <c r="J278" i="2" s="1"/>
  <c r="J279" i="2" s="1"/>
  <c r="J280" i="2" s="1"/>
  <c r="J281" i="2" s="1"/>
  <c r="J282" i="2" s="1"/>
  <c r="J283" i="2" s="1"/>
  <c r="J284" i="2" s="1"/>
  <c r="J285" i="2" s="1"/>
  <c r="J286" i="2" s="1"/>
  <c r="J287" i="2" s="1"/>
  <c r="J288" i="2" s="1"/>
  <c r="J289" i="2" s="1"/>
  <c r="J290" i="2" s="1"/>
  <c r="J291" i="2" s="1"/>
  <c r="J292" i="2" s="1"/>
  <c r="J293" i="2" s="1"/>
  <c r="J294" i="2" s="1"/>
  <c r="J295" i="2" s="1"/>
  <c r="J296" i="2" s="1"/>
  <c r="J297" i="2" s="1"/>
  <c r="J298" i="2" s="1"/>
  <c r="J299" i="2" s="1"/>
  <c r="J300" i="2" s="1"/>
  <c r="C41" i="3"/>
  <c r="F41" i="3" s="1"/>
  <c r="F40" i="3"/>
  <c r="C37" i="3"/>
  <c r="F37" i="3" s="1"/>
  <c r="C36" i="3"/>
  <c r="F36" i="3" s="1"/>
  <c r="F34" i="3"/>
  <c r="F45" i="3" l="1"/>
  <c r="F56" i="3" s="1"/>
  <c r="F48" i="3" l="1"/>
  <c r="F58" i="3" l="1"/>
  <c r="F62" i="3" s="1"/>
</calcChain>
</file>

<file path=xl/sharedStrings.xml><?xml version="1.0" encoding="utf-8"?>
<sst xmlns="http://schemas.openxmlformats.org/spreadsheetml/2006/main" count="122" uniqueCount="91">
  <si>
    <t>Prepared By</t>
  </si>
  <si>
    <t>Transaction Description</t>
  </si>
  <si>
    <t>Transactions</t>
  </si>
  <si>
    <t>Money Spent</t>
  </si>
  <si>
    <t>Total Money Spent</t>
  </si>
  <si>
    <t>Total Money Received</t>
  </si>
  <si>
    <t>Total</t>
  </si>
  <si>
    <t>Camperships</t>
  </si>
  <si>
    <t>S</t>
  </si>
  <si>
    <t>R</t>
  </si>
  <si>
    <t>P</t>
  </si>
  <si>
    <t>Yes</t>
  </si>
  <si>
    <t>Date</t>
  </si>
  <si>
    <t xml:space="preserve">Running Bank  Account Balance </t>
  </si>
  <si>
    <t>Other Income</t>
  </si>
  <si>
    <t>Troop Dues Collected</t>
  </si>
  <si>
    <t>Troop Number</t>
  </si>
  <si>
    <t>GSUSA Membership Dues Collected</t>
  </si>
  <si>
    <t>Money Received</t>
  </si>
  <si>
    <t>Girl Scouts of the Colonial Coast</t>
  </si>
  <si>
    <t>Bank Name:</t>
  </si>
  <si>
    <t>Branch:</t>
  </si>
  <si>
    <t>To:</t>
  </si>
  <si>
    <t>Phone:</t>
  </si>
  <si>
    <t>Account #</t>
  </si>
  <si>
    <t>Authorized Signer:</t>
  </si>
  <si>
    <t>Beginning Cash Balance</t>
  </si>
  <si>
    <t>Ending Cash Balance</t>
  </si>
  <si>
    <t>912 Cedar Rd Chesapeake, VA 23322</t>
  </si>
  <si>
    <t>GSUSA Membership Dues Paid</t>
  </si>
  <si>
    <t>Grade Level(s):</t>
  </si>
  <si>
    <t>Reporting Year</t>
  </si>
  <si>
    <t>(757) 547-4405</t>
  </si>
  <si>
    <t>Bank Statement Ending Balance (enter balance)</t>
  </si>
  <si>
    <t>Total Net Income</t>
  </si>
  <si>
    <t xml:space="preserve">Money Spent           </t>
  </si>
  <si>
    <t>Bank Statement Beginning Balance (enter balance)</t>
  </si>
  <si>
    <r>
      <rPr>
        <b/>
        <sz val="10"/>
        <rFont val="Arial"/>
        <family val="2"/>
      </rPr>
      <t>Money Received</t>
    </r>
    <r>
      <rPr>
        <sz val="10"/>
        <rFont val="Arial"/>
        <family val="2"/>
      </rPr>
      <t xml:space="preserve">    </t>
    </r>
  </si>
  <si>
    <t>Interest Income</t>
  </si>
  <si>
    <t>Credit Card Reader Fees Paid</t>
  </si>
  <si>
    <t>Service Unit Number</t>
  </si>
  <si>
    <t>No</t>
  </si>
  <si>
    <t>Troop #:</t>
  </si>
  <si>
    <t>SU #:</t>
  </si>
  <si>
    <t>Section 1 - Troop Information</t>
  </si>
  <si>
    <t>Section 3 - Troop Plans</t>
  </si>
  <si>
    <t>Section 4 - Troop Signatures</t>
  </si>
  <si>
    <t>Phone #</t>
  </si>
  <si>
    <t>E-mail</t>
  </si>
  <si>
    <t>Printed Name</t>
  </si>
  <si>
    <t>Name of the individual completing report</t>
  </si>
  <si>
    <t>Months From:</t>
  </si>
  <si>
    <t xml:space="preserve">Debit Deposit Check # </t>
  </si>
  <si>
    <t>Fall Program Collected</t>
  </si>
  <si>
    <t>Cookie Program Collected</t>
  </si>
  <si>
    <t>Activity/Event Fees/Trips Collected</t>
  </si>
  <si>
    <t>Fall Program Paid</t>
  </si>
  <si>
    <t>Cookie Program Paid</t>
  </si>
  <si>
    <t>Badges/Patches/Uniforms Paid</t>
  </si>
  <si>
    <t>Money Earning/Service Projects Paid</t>
  </si>
  <si>
    <t>Money Earning/Service Projects Collected</t>
  </si>
  <si>
    <t>Ceremonies/Celebrations Paid</t>
  </si>
  <si>
    <t>Troop Supplies Paid</t>
  </si>
  <si>
    <t>Other Expenses Paid</t>
  </si>
  <si>
    <t>Bridging Supplies Paid</t>
  </si>
  <si>
    <t>Signature of SU Finance Coordinator</t>
  </si>
  <si>
    <t>Section 6 - Attach Bank Statement</t>
  </si>
  <si>
    <t>Comments/Concerns</t>
  </si>
  <si>
    <t>Section 5 - Service Unit Finance Coordinator Signature</t>
  </si>
  <si>
    <t>Signature of 1st Bank Signer</t>
  </si>
  <si>
    <t>Signature of 2nd Bank Signer</t>
  </si>
  <si>
    <t xml:space="preserve">  Approved</t>
  </si>
  <si>
    <t xml:space="preserve">  Not Approved</t>
  </si>
  <si>
    <r>
      <t xml:space="preserve">Section 2 - Income &amp; Expenses </t>
    </r>
    <r>
      <rPr>
        <sz val="12"/>
        <rFont val="Arial"/>
        <family val="2"/>
      </rPr>
      <t>(This section is not fillable)</t>
    </r>
  </si>
  <si>
    <t>I attest as the Service Unit Finance Coordinator that I have reviewed all of the documents and my findings are indicated below:</t>
  </si>
  <si>
    <t>A minimum of two troop bank account signers must review and sign off on this report</t>
  </si>
  <si>
    <t>Each troop is required to submit a report of all monies which pass through its treasury each year. The troop leaders and troop treasurers have an important responsibility in the careful management and accounting of the troop money.</t>
  </si>
  <si>
    <t>Troop bank account signers and troop treasurers and have accepted the responsibility of management of Girl Scout funds in compliance with GSCCC policies; including depositing troop funds in a timely manner, reviewing monthly statements for appropriate transactions, avoiding overdraft, and keeping accurate records of the troop's financial history.</t>
  </si>
  <si>
    <t>DETAILED CASH RECORD</t>
  </si>
  <si>
    <t>Difference (Outstanding checks/deposits.) Please list below.</t>
  </si>
  <si>
    <t>Activity/Event Fees/Trips Paid</t>
  </si>
  <si>
    <t>Donations Collected</t>
  </si>
  <si>
    <r>
      <t xml:space="preserve">Category </t>
    </r>
    <r>
      <rPr>
        <b/>
        <u val="double"/>
        <sz val="10"/>
        <rFont val="Arial"/>
        <family val="2"/>
      </rPr>
      <t>(Select from drop down)</t>
    </r>
  </si>
  <si>
    <t>Payee</t>
  </si>
  <si>
    <r>
      <rPr>
        <b/>
        <sz val="10"/>
        <rFont val="Arial"/>
        <family val="2"/>
      </rPr>
      <t xml:space="preserve">Cleared Bank   </t>
    </r>
    <r>
      <rPr>
        <b/>
        <u/>
        <sz val="10"/>
        <rFont val="Arial"/>
        <family val="2"/>
      </rPr>
      <t xml:space="preserve"> </t>
    </r>
    <r>
      <rPr>
        <b/>
        <sz val="10"/>
        <rFont val="Arial"/>
        <family val="2"/>
      </rPr>
      <t xml:space="preserve">  (Yes/No) </t>
    </r>
    <r>
      <rPr>
        <b/>
        <u/>
        <sz val="10"/>
        <rFont val="Arial"/>
        <family val="2"/>
      </rPr>
      <t>Select from drop down</t>
    </r>
  </si>
  <si>
    <t>Refund of Money Collected (Column G)</t>
  </si>
  <si>
    <t>Refund of Expenses Paid (Column H)</t>
  </si>
  <si>
    <t xml:space="preserve">                Troop/Group Financial Report</t>
  </si>
  <si>
    <r>
      <t xml:space="preserve">If End of Year Balance exceeds $500, share the troop's  </t>
    </r>
    <r>
      <rPr>
        <b/>
        <sz val="12"/>
        <rFont val="Arial"/>
        <family val="2"/>
      </rPr>
      <t xml:space="preserve">Plan for Unused Funds </t>
    </r>
    <r>
      <rPr>
        <sz val="12"/>
        <rFont val="Arial"/>
        <family val="2"/>
      </rPr>
      <t xml:space="preserve">(trips, summer activities, etc.). Please describe with your best estimate (i.e. "planning for trip to Great Wolf Lodge - $500") </t>
    </r>
    <r>
      <rPr>
        <b/>
        <sz val="12"/>
        <rFont val="Arial"/>
        <family val="2"/>
      </rPr>
      <t>This section does not apply for mid-year audits.</t>
    </r>
  </si>
  <si>
    <t>E-mail approval is acceptable</t>
  </si>
  <si>
    <r>
      <rPr>
        <b/>
        <sz val="12"/>
        <color theme="1"/>
        <rFont val="Arial"/>
        <family val="2"/>
      </rPr>
      <t>Requirement:</t>
    </r>
    <r>
      <rPr>
        <sz val="12"/>
        <color theme="1"/>
        <rFont val="Arial"/>
        <family val="2"/>
      </rPr>
      <t xml:space="preserve"> This </t>
    </r>
    <r>
      <rPr>
        <b/>
        <u/>
        <sz val="12"/>
        <color theme="1"/>
        <rFont val="Arial"/>
        <family val="2"/>
      </rPr>
      <t>Troop/Group Financial Report</t>
    </r>
    <r>
      <rPr>
        <sz val="12"/>
        <color theme="1"/>
        <rFont val="Arial"/>
        <family val="2"/>
      </rPr>
      <t xml:space="preserve"> and the corresponding bank statement must be submitted to your Service Unit Finance Coordinator no later than  </t>
    </r>
    <r>
      <rPr>
        <b/>
        <u/>
        <sz val="12"/>
        <color theme="1"/>
        <rFont val="Arial"/>
        <family val="2"/>
      </rPr>
      <t>June 30</t>
    </r>
    <r>
      <rPr>
        <sz val="12"/>
        <color theme="1"/>
        <rFont val="Arial"/>
        <family val="2"/>
      </rPr>
      <t xml:space="preserve">. A mid-year audit is due to the Service Unit. Please maintain copies of this form, all receipts and bank statements, and a  </t>
    </r>
    <r>
      <rPr>
        <b/>
        <u/>
        <sz val="12"/>
        <color theme="1"/>
        <rFont val="Arial"/>
        <family val="2"/>
      </rPr>
      <t>Detailed Cash Record</t>
    </r>
    <r>
      <rPr>
        <sz val="12"/>
        <color theme="1"/>
        <rFont val="Arial"/>
        <family val="2"/>
      </rPr>
      <t xml:space="preserve"> for a period of two years. If you have any questions, please contact your Service Unit Finance Coordinator or customercare@gsccc.org.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</si>
</sst>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mm/dd/yy;@"/>
  </numFmts>
  <fonts count="25" x14ac:knownFonts="1">
    <font>
      <sz val="11"/>
      <color theme="1"/>
      <name val="Calibri"/>
      <family val="2"/>
      <scheme val="minor"/>
    </font>
    <font>
      <sz val="10"/>
      <name val="Arial"/>
      <family val="2"/>
    </font>
    <font>
      <b/>
      <sz val="14"/>
      <name val="Arial"/>
      <family val="2"/>
    </font>
    <font>
      <b/>
      <sz val="12"/>
      <name val="Arial"/>
      <family val="2"/>
    </font>
    <font>
      <sz val="12"/>
      <name val="Arial"/>
      <family val="2"/>
    </font>
    <font>
      <b/>
      <sz val="10"/>
      <name val="Arial"/>
      <family val="2"/>
    </font>
    <font>
      <sz val="10"/>
      <color indexed="8"/>
      <name val="Arial"/>
      <family val="2"/>
    </font>
    <font>
      <sz val="11"/>
      <color theme="1"/>
      <name val="Calibri"/>
      <family val="2"/>
      <scheme val="minor"/>
    </font>
    <font>
      <b/>
      <sz val="8"/>
      <name val="Arial"/>
      <family val="2"/>
    </font>
    <font>
      <sz val="11"/>
      <color theme="1"/>
      <name val="Arial"/>
      <family val="2"/>
    </font>
    <font>
      <sz val="10"/>
      <color theme="1"/>
      <name val="Arial"/>
      <family val="2"/>
    </font>
    <font>
      <b/>
      <sz val="12"/>
      <color theme="1"/>
      <name val="Arial"/>
      <family val="2"/>
    </font>
    <font>
      <sz val="12"/>
      <color theme="1"/>
      <name val="Arial"/>
      <family val="2"/>
    </font>
    <font>
      <b/>
      <i/>
      <u/>
      <sz val="12"/>
      <color theme="1"/>
      <name val="Arial"/>
      <family val="2"/>
    </font>
    <font>
      <b/>
      <i/>
      <sz val="12"/>
      <name val="Arial"/>
      <family val="2"/>
    </font>
    <font>
      <sz val="12"/>
      <color theme="0"/>
      <name val="Arial"/>
      <family val="2"/>
    </font>
    <font>
      <b/>
      <sz val="12"/>
      <color rgb="FFFF0000"/>
      <name val="Arial"/>
      <family val="2"/>
    </font>
    <font>
      <sz val="10"/>
      <color theme="0"/>
      <name val="Arial"/>
      <family val="2"/>
    </font>
    <font>
      <b/>
      <u/>
      <sz val="12"/>
      <color theme="1"/>
      <name val="Arial"/>
      <family val="2"/>
    </font>
    <font>
      <sz val="11"/>
      <name val="Calibri"/>
      <family val="2"/>
      <scheme val="minor"/>
    </font>
    <font>
      <sz val="11"/>
      <color theme="0"/>
      <name val="Arial"/>
      <family val="2"/>
    </font>
    <font>
      <b/>
      <sz val="15"/>
      <name val="Arial"/>
      <family val="2"/>
    </font>
    <font>
      <sz val="15"/>
      <color theme="1"/>
      <name val="Arial"/>
      <family val="2"/>
    </font>
    <font>
      <b/>
      <u val="double"/>
      <sz val="10"/>
      <name val="Arial"/>
      <family val="2"/>
    </font>
    <font>
      <b/>
      <u/>
      <sz val="10"/>
      <name val="Arial"/>
      <family val="2"/>
    </font>
  </fonts>
  <fills count="4">
    <fill>
      <patternFill patternType="none"/>
    </fill>
    <fill>
      <patternFill patternType="gray125"/>
    </fill>
    <fill>
      <patternFill patternType="solid">
        <fgColor indexed="22"/>
        <bgColor indexed="64"/>
      </patternFill>
    </fill>
    <fill>
      <patternFill patternType="solid">
        <fgColor rgb="FF92D050"/>
        <bgColor indexed="64"/>
      </patternFill>
    </fill>
  </fills>
  <borders count="1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ashed">
        <color indexed="64"/>
      </bottom>
      <diagonal/>
    </border>
  </borders>
  <cellStyleXfs count="5">
    <xf numFmtId="0" fontId="0" fillId="0" borderId="0"/>
    <xf numFmtId="44" fontId="7" fillId="0" borderId="0" applyFont="0" applyFill="0" applyBorder="0" applyAlignment="0" applyProtection="0"/>
    <xf numFmtId="0" fontId="6" fillId="0" borderId="0"/>
    <xf numFmtId="0" fontId="1" fillId="0" borderId="0"/>
    <xf numFmtId="44" fontId="1" fillId="0" borderId="0" applyFont="0" applyFill="0" applyBorder="0" applyAlignment="0" applyProtection="0"/>
  </cellStyleXfs>
  <cellXfs count="217">
    <xf numFmtId="0" fontId="0" fillId="0" borderId="0" xfId="0"/>
    <xf numFmtId="0" fontId="1" fillId="0" borderId="0" xfId="0" applyFont="1"/>
    <xf numFmtId="0" fontId="1" fillId="0" borderId="0" xfId="0" applyFont="1" applyProtection="1">
      <protection hidden="1"/>
    </xf>
    <xf numFmtId="1" fontId="5" fillId="0" borderId="0" xfId="0" applyNumberFormat="1" applyFont="1" applyAlignment="1" applyProtection="1">
      <alignment horizontal="center"/>
      <protection hidden="1"/>
    </xf>
    <xf numFmtId="0" fontId="1" fillId="0" borderId="0" xfId="0" applyFont="1" applyAlignment="1">
      <alignment wrapText="1"/>
    </xf>
    <xf numFmtId="2" fontId="1" fillId="0" borderId="0" xfId="0" applyNumberFormat="1" applyFont="1" applyProtection="1">
      <protection hidden="1"/>
    </xf>
    <xf numFmtId="2" fontId="1" fillId="0" borderId="0" xfId="0" applyNumberFormat="1" applyFont="1"/>
    <xf numFmtId="44" fontId="1" fillId="0" borderId="0" xfId="0" applyNumberFormat="1" applyFont="1"/>
    <xf numFmtId="0" fontId="9" fillId="0" borderId="0" xfId="0" applyFont="1"/>
    <xf numFmtId="0" fontId="10" fillId="0" borderId="0" xfId="0" applyFont="1" applyProtection="1">
      <protection hidden="1"/>
    </xf>
    <xf numFmtId="0" fontId="4" fillId="0" borderId="0" xfId="0" applyFont="1"/>
    <xf numFmtId="0" fontId="12" fillId="0" borderId="0" xfId="0" applyFont="1"/>
    <xf numFmtId="0" fontId="3" fillId="0" borderId="0" xfId="0" applyFont="1"/>
    <xf numFmtId="0" fontId="12" fillId="0" borderId="0" xfId="0" applyFont="1" applyFill="1"/>
    <xf numFmtId="0" fontId="15" fillId="0" borderId="0" xfId="0" applyFont="1"/>
    <xf numFmtId="44" fontId="11" fillId="0" borderId="0" xfId="0" applyNumberFormat="1" applyFont="1" applyProtection="1"/>
    <xf numFmtId="0" fontId="12" fillId="0" borderId="0" xfId="0" applyFont="1" applyProtection="1"/>
    <xf numFmtId="44" fontId="12" fillId="0" borderId="0" xfId="0" applyNumberFormat="1" applyFont="1" applyProtection="1"/>
    <xf numFmtId="44" fontId="11" fillId="0" borderId="6" xfId="0" applyNumberFormat="1" applyFont="1" applyBorder="1" applyProtection="1"/>
    <xf numFmtId="44" fontId="16" fillId="0" borderId="0" xfId="3" applyNumberFormat="1" applyFont="1" applyAlignment="1" applyProtection="1">
      <alignment wrapText="1"/>
    </xf>
    <xf numFmtId="44" fontId="11" fillId="0" borderId="6" xfId="0" applyNumberFormat="1" applyFont="1" applyBorder="1" applyAlignment="1" applyProtection="1">
      <alignment horizontal="center"/>
    </xf>
    <xf numFmtId="44" fontId="12" fillId="0" borderId="0" xfId="0" applyNumberFormat="1" applyFont="1" applyAlignment="1" applyProtection="1">
      <alignment horizontal="center"/>
    </xf>
    <xf numFmtId="0" fontId="4" fillId="0" borderId="0" xfId="0" applyFont="1" applyAlignment="1" applyProtection="1">
      <alignment horizontal="center" vertical="top" wrapText="1"/>
    </xf>
    <xf numFmtId="44" fontId="11" fillId="0" borderId="7" xfId="0" applyNumberFormat="1" applyFont="1" applyBorder="1" applyAlignment="1" applyProtection="1">
      <alignment horizontal="center"/>
    </xf>
    <xf numFmtId="0" fontId="4" fillId="0" borderId="0" xfId="0" applyFont="1" applyAlignment="1" applyProtection="1">
      <alignment horizontal="right" indent="1"/>
    </xf>
    <xf numFmtId="0" fontId="12" fillId="0" borderId="0" xfId="0" applyFont="1" applyFill="1" applyProtection="1"/>
    <xf numFmtId="0" fontId="11" fillId="0" borderId="0" xfId="0" applyFont="1" applyFill="1" applyAlignment="1" applyProtection="1">
      <alignment horizontal="center"/>
    </xf>
    <xf numFmtId="0" fontId="13" fillId="0" borderId="0" xfId="0" applyFont="1" applyProtection="1"/>
    <xf numFmtId="0" fontId="14" fillId="0" borderId="0" xfId="0" applyFont="1" applyAlignment="1" applyProtection="1">
      <alignment horizontal="left"/>
    </xf>
    <xf numFmtId="0" fontId="4" fillId="0" borderId="0" xfId="0" applyFont="1" applyAlignment="1" applyProtection="1">
      <alignment horizontal="left" vertical="top" wrapText="1" indent="2"/>
    </xf>
    <xf numFmtId="0" fontId="11" fillId="0" borderId="0" xfId="0" applyFont="1" applyAlignment="1" applyProtection="1">
      <alignment horizontal="left" indent="4"/>
    </xf>
    <xf numFmtId="0" fontId="11" fillId="0" borderId="0" xfId="0" applyFont="1" applyAlignment="1" applyProtection="1">
      <alignment horizontal="left" indent="7"/>
    </xf>
    <xf numFmtId="0" fontId="11" fillId="0" borderId="0" xfId="0" applyFont="1" applyAlignment="1" applyProtection="1">
      <alignment horizontal="left" indent="10"/>
    </xf>
    <xf numFmtId="0" fontId="11" fillId="0" borderId="0" xfId="0" applyFont="1" applyProtection="1"/>
    <xf numFmtId="0" fontId="16" fillId="0" borderId="0" xfId="3" applyFont="1" applyAlignment="1" applyProtection="1">
      <alignment wrapText="1"/>
    </xf>
    <xf numFmtId="44" fontId="11" fillId="3" borderId="6" xfId="0" applyNumberFormat="1" applyFont="1" applyFill="1" applyBorder="1" applyProtection="1">
      <protection locked="0"/>
    </xf>
    <xf numFmtId="0" fontId="4" fillId="0" borderId="5" xfId="0" applyFont="1" applyBorder="1" applyAlignment="1" applyProtection="1">
      <alignment horizontal="left"/>
      <protection locked="0"/>
    </xf>
    <xf numFmtId="0" fontId="4" fillId="0" borderId="0" xfId="0" applyFont="1" applyBorder="1" applyAlignment="1" applyProtection="1">
      <alignment horizontal="left"/>
    </xf>
    <xf numFmtId="0" fontId="4" fillId="0" borderId="0" xfId="0" applyFont="1" applyBorder="1" applyAlignment="1" applyProtection="1">
      <alignment horizontal="right"/>
    </xf>
    <xf numFmtId="0" fontId="12" fillId="0" borderId="0" xfId="0" applyFont="1" applyAlignment="1" applyProtection="1">
      <alignment horizontal="right"/>
    </xf>
    <xf numFmtId="0" fontId="4" fillId="0" borderId="12" xfId="0" applyFont="1" applyBorder="1" applyAlignment="1" applyProtection="1">
      <alignment horizontal="right"/>
    </xf>
    <xf numFmtId="0" fontId="4" fillId="0" borderId="0" xfId="0" applyFont="1" applyAlignment="1" applyProtection="1">
      <alignment horizontal="left" indent="16"/>
    </xf>
    <xf numFmtId="0" fontId="4" fillId="0" borderId="0" xfId="0" applyFont="1" applyProtection="1"/>
    <xf numFmtId="0" fontId="3" fillId="0" borderId="0" xfId="0" applyFont="1" applyProtection="1"/>
    <xf numFmtId="0" fontId="4" fillId="0" borderId="0" xfId="3" applyFont="1" applyProtection="1"/>
    <xf numFmtId="0" fontId="3" fillId="0" borderId="5" xfId="0" applyFont="1" applyBorder="1" applyAlignment="1" applyProtection="1">
      <alignment horizontal="left" indent="1"/>
      <protection locked="0"/>
    </xf>
    <xf numFmtId="1" fontId="1" fillId="0" borderId="2" xfId="0" applyNumberFormat="1" applyFont="1" applyBorder="1" applyProtection="1">
      <protection locked="0"/>
    </xf>
    <xf numFmtId="1" fontId="1" fillId="0" borderId="2" xfId="0" applyNumberFormat="1" applyFont="1" applyBorder="1" applyAlignment="1" applyProtection="1">
      <alignment wrapText="1"/>
      <protection locked="0"/>
    </xf>
    <xf numFmtId="44" fontId="1" fillId="0" borderId="2" xfId="0" applyNumberFormat="1" applyFont="1" applyBorder="1" applyProtection="1">
      <protection locked="0"/>
    </xf>
    <xf numFmtId="1" fontId="1" fillId="0" borderId="2" xfId="0" applyNumberFormat="1" applyFont="1" applyFill="1" applyBorder="1" applyProtection="1">
      <protection locked="0"/>
    </xf>
    <xf numFmtId="44" fontId="1" fillId="0" borderId="10" xfId="0" applyNumberFormat="1" applyFont="1" applyBorder="1" applyProtection="1">
      <protection locked="0"/>
    </xf>
    <xf numFmtId="0" fontId="17" fillId="0" borderId="0" xfId="0" applyFont="1"/>
    <xf numFmtId="0" fontId="10" fillId="0" borderId="0" xfId="0" applyFont="1"/>
    <xf numFmtId="1" fontId="1" fillId="0" borderId="2" xfId="0" applyNumberFormat="1" applyFont="1" applyBorder="1" applyAlignment="1" applyProtection="1">
      <alignment horizontal="left"/>
      <protection locked="0"/>
    </xf>
    <xf numFmtId="44" fontId="1" fillId="0" borderId="2" xfId="0" applyNumberFormat="1" applyFont="1" applyBorder="1" applyProtection="1"/>
    <xf numFmtId="0" fontId="2" fillId="0" borderId="5" xfId="0" applyFont="1" applyBorder="1" applyProtection="1"/>
    <xf numFmtId="0" fontId="2" fillId="0" borderId="0" xfId="0" applyFont="1" applyProtection="1"/>
    <xf numFmtId="2" fontId="2" fillId="0" borderId="0" xfId="0" applyNumberFormat="1" applyFont="1" applyProtection="1"/>
    <xf numFmtId="0" fontId="4" fillId="0" borderId="0" xfId="0" applyFont="1" applyAlignment="1" applyProtection="1">
      <alignment horizontal="right"/>
    </xf>
    <xf numFmtId="44" fontId="3" fillId="3" borderId="7" xfId="3" applyNumberFormat="1" applyFont="1" applyFill="1" applyBorder="1" applyAlignment="1" applyProtection="1">
      <alignment horizontal="left"/>
      <protection locked="0"/>
    </xf>
    <xf numFmtId="0" fontId="9" fillId="0" borderId="0" xfId="0" applyFont="1" applyProtection="1"/>
    <xf numFmtId="0" fontId="4" fillId="0" borderId="0" xfId="0" applyFont="1" applyAlignment="1" applyProtection="1">
      <alignment horizontal="left" wrapText="1"/>
    </xf>
    <xf numFmtId="0" fontId="1" fillId="0" borderId="0" xfId="0" applyFont="1" applyProtection="1"/>
    <xf numFmtId="0" fontId="5" fillId="0" borderId="0" xfId="0" applyFont="1" applyProtection="1"/>
    <xf numFmtId="2" fontId="5" fillId="0" borderId="0" xfId="0" applyNumberFormat="1" applyFont="1" applyProtection="1"/>
    <xf numFmtId="0" fontId="10" fillId="0" borderId="0" xfId="0" applyFont="1" applyProtection="1"/>
    <xf numFmtId="2" fontId="9" fillId="0" borderId="0" xfId="0" applyNumberFormat="1" applyFont="1" applyProtection="1"/>
    <xf numFmtId="2" fontId="1" fillId="0" borderId="0" xfId="0" applyNumberFormat="1" applyFont="1" applyProtection="1"/>
    <xf numFmtId="0" fontId="4" fillId="0" borderId="0" xfId="0" applyFont="1" applyAlignment="1" applyProtection="1">
      <alignment horizontal="right" indent="2"/>
    </xf>
    <xf numFmtId="0" fontId="3" fillId="0" borderId="0" xfId="0" applyFont="1" applyBorder="1" applyProtection="1"/>
    <xf numFmtId="0" fontId="12" fillId="0" borderId="0" xfId="0" applyFont="1" applyBorder="1" applyProtection="1"/>
    <xf numFmtId="0" fontId="3" fillId="0" borderId="0" xfId="0" applyFont="1" applyFill="1" applyBorder="1" applyAlignment="1" applyProtection="1">
      <alignment horizontal="center"/>
    </xf>
    <xf numFmtId="0" fontId="12" fillId="0" borderId="0" xfId="0" applyFont="1" applyAlignment="1">
      <alignment horizontal="right"/>
    </xf>
    <xf numFmtId="0" fontId="12" fillId="0" borderId="0" xfId="0" applyFont="1" applyBorder="1"/>
    <xf numFmtId="0" fontId="11" fillId="0" borderId="0" xfId="0" applyFont="1" applyBorder="1" applyProtection="1"/>
    <xf numFmtId="44" fontId="11" fillId="0" borderId="0" xfId="0" applyNumberFormat="1" applyFont="1" applyBorder="1" applyAlignment="1" applyProtection="1">
      <alignment horizontal="center"/>
    </xf>
    <xf numFmtId="0" fontId="12" fillId="0" borderId="0" xfId="0" applyFont="1" applyBorder="1" applyAlignment="1">
      <alignment horizontal="center"/>
    </xf>
    <xf numFmtId="0" fontId="11" fillId="0" borderId="0" xfId="0" applyFont="1" applyBorder="1" applyAlignment="1" applyProtection="1">
      <alignment horizontal="right"/>
    </xf>
    <xf numFmtId="0" fontId="4" fillId="0" borderId="0" xfId="0" applyFont="1" applyAlignment="1" applyProtection="1">
      <alignment horizontal="left" vertical="top" wrapText="1"/>
    </xf>
    <xf numFmtId="0" fontId="12" fillId="0" borderId="0" xfId="0" applyFont="1" applyAlignment="1" applyProtection="1">
      <alignment wrapText="1"/>
    </xf>
    <xf numFmtId="0" fontId="0" fillId="0" borderId="0" xfId="0" applyAlignment="1">
      <alignment wrapText="1"/>
    </xf>
    <xf numFmtId="0" fontId="16" fillId="0" borderId="0" xfId="3" applyFont="1" applyAlignment="1" applyProtection="1">
      <alignment horizontal="right" wrapText="1"/>
    </xf>
    <xf numFmtId="0" fontId="3" fillId="0" borderId="0" xfId="0" applyFont="1" applyAlignment="1" applyProtection="1">
      <alignment horizontal="right"/>
    </xf>
    <xf numFmtId="0" fontId="12" fillId="0" borderId="0" xfId="0" applyFont="1" applyAlignment="1">
      <alignment horizontal="left"/>
    </xf>
    <xf numFmtId="0" fontId="11" fillId="0" borderId="0" xfId="0" applyFont="1" applyBorder="1" applyAlignment="1" applyProtection="1">
      <alignment horizontal="right"/>
    </xf>
    <xf numFmtId="0" fontId="9" fillId="0" borderId="0" xfId="0" applyFont="1" applyAlignment="1">
      <alignment wrapText="1"/>
    </xf>
    <xf numFmtId="0" fontId="9" fillId="0" borderId="0" xfId="0" applyFont="1" applyBorder="1" applyAlignment="1" applyProtection="1"/>
    <xf numFmtId="0" fontId="12" fillId="0" borderId="0" xfId="0" applyFont="1" applyBorder="1" applyAlignment="1" applyProtection="1">
      <alignment horizontal="center"/>
    </xf>
    <xf numFmtId="0" fontId="9" fillId="0" borderId="0" xfId="0" applyFont="1" applyAlignment="1">
      <alignment horizontal="left"/>
    </xf>
    <xf numFmtId="0" fontId="9" fillId="0" borderId="0" xfId="0" applyFont="1" applyBorder="1" applyAlignment="1">
      <alignment horizontal="center"/>
    </xf>
    <xf numFmtId="0" fontId="20" fillId="0" borderId="0" xfId="0" applyFont="1" applyProtection="1"/>
    <xf numFmtId="0" fontId="20" fillId="0" borderId="0" xfId="0" applyFont="1"/>
    <xf numFmtId="0" fontId="11" fillId="0" borderId="0" xfId="0" applyFont="1"/>
    <xf numFmtId="0" fontId="9" fillId="0" borderId="0" xfId="0" applyFont="1" applyBorder="1" applyAlignment="1"/>
    <xf numFmtId="0" fontId="12" fillId="0" borderId="0" xfId="0" applyFont="1" applyBorder="1" applyAlignment="1" applyProtection="1">
      <alignment horizontal="right"/>
    </xf>
    <xf numFmtId="44" fontId="11" fillId="0" borderId="0" xfId="0" applyNumberFormat="1" applyFont="1" applyBorder="1" applyProtection="1"/>
    <xf numFmtId="44" fontId="12" fillId="0" borderId="5" xfId="1" applyFont="1" applyBorder="1" applyAlignment="1" applyProtection="1">
      <alignment horizontal="center"/>
    </xf>
    <xf numFmtId="44" fontId="12" fillId="0" borderId="15" xfId="1" applyFont="1" applyBorder="1" applyAlignment="1" applyProtection="1">
      <alignment horizontal="center"/>
    </xf>
    <xf numFmtId="0" fontId="12" fillId="0" borderId="0" xfId="0" applyFont="1" applyBorder="1" applyAlignment="1">
      <alignment horizontal="left"/>
    </xf>
    <xf numFmtId="0" fontId="3" fillId="0" borderId="0" xfId="0" applyFont="1" applyAlignment="1" applyProtection="1">
      <alignment horizontal="right" vertical="top" wrapText="1"/>
    </xf>
    <xf numFmtId="0" fontId="4" fillId="0" borderId="5" xfId="0" applyFont="1" applyBorder="1" applyAlignment="1" applyProtection="1">
      <alignment horizontal="left" vertical="top"/>
    </xf>
    <xf numFmtId="0" fontId="12" fillId="0" borderId="5" xfId="0" applyFont="1" applyBorder="1" applyAlignment="1" applyProtection="1">
      <alignment horizontal="left" vertical="top"/>
    </xf>
    <xf numFmtId="0" fontId="4" fillId="0" borderId="15" xfId="0" applyFont="1" applyBorder="1" applyAlignment="1" applyProtection="1">
      <alignment horizontal="left" vertical="top"/>
    </xf>
    <xf numFmtId="0" fontId="12" fillId="0" borderId="15" xfId="0" applyFont="1" applyBorder="1" applyAlignment="1" applyProtection="1">
      <alignment horizontal="left" vertical="top"/>
    </xf>
    <xf numFmtId="0" fontId="9" fillId="0" borderId="15" xfId="0" applyFont="1" applyBorder="1" applyAlignment="1">
      <alignment horizontal="left" vertical="top"/>
    </xf>
    <xf numFmtId="164" fontId="4" fillId="0" borderId="5" xfId="0" applyNumberFormat="1" applyFont="1" applyFill="1" applyBorder="1" applyAlignment="1" applyProtection="1">
      <alignment horizontal="left"/>
      <protection locked="0"/>
    </xf>
    <xf numFmtId="164" fontId="4" fillId="0" borderId="5" xfId="0" applyNumberFormat="1" applyFont="1" applyBorder="1" applyAlignment="1" applyProtection="1">
      <alignment horizontal="left"/>
      <protection locked="0"/>
    </xf>
    <xf numFmtId="164" fontId="5" fillId="0" borderId="0" xfId="0" applyNumberFormat="1" applyFont="1" applyAlignment="1" applyProtection="1">
      <alignment horizontal="center"/>
    </xf>
    <xf numFmtId="164" fontId="9" fillId="0" borderId="0" xfId="0" applyNumberFormat="1" applyFont="1" applyAlignment="1" applyProtection="1">
      <alignment horizontal="center"/>
    </xf>
    <xf numFmtId="164" fontId="1" fillId="0" borderId="0" xfId="0" applyNumberFormat="1" applyFont="1" applyAlignment="1" applyProtection="1">
      <alignment horizontal="center"/>
    </xf>
    <xf numFmtId="164" fontId="1" fillId="0" borderId="0" xfId="0" applyNumberFormat="1" applyFont="1" applyAlignment="1" applyProtection="1">
      <alignment horizontal="center"/>
      <protection hidden="1"/>
    </xf>
    <xf numFmtId="164" fontId="9" fillId="0" borderId="0" xfId="0" applyNumberFormat="1" applyFont="1" applyProtection="1"/>
    <xf numFmtId="164" fontId="2" fillId="0" borderId="5" xfId="0" applyNumberFormat="1" applyFont="1" applyBorder="1" applyAlignment="1" applyProtection="1">
      <alignment horizontal="left"/>
    </xf>
    <xf numFmtId="164" fontId="1" fillId="0" borderId="10" xfId="0" applyNumberFormat="1" applyFont="1" applyBorder="1" applyAlignment="1" applyProtection="1">
      <alignment horizontal="left"/>
      <protection locked="0"/>
    </xf>
    <xf numFmtId="164" fontId="1" fillId="0" borderId="0" xfId="0" applyNumberFormat="1" applyFont="1" applyAlignment="1">
      <alignment horizontal="center"/>
    </xf>
    <xf numFmtId="1" fontId="1" fillId="0" borderId="2" xfId="0" applyNumberFormat="1" applyFont="1" applyFill="1" applyBorder="1" applyAlignment="1" applyProtection="1">
      <alignment wrapText="1"/>
      <protection locked="0"/>
    </xf>
    <xf numFmtId="0" fontId="17" fillId="0" borderId="0" xfId="0" applyFont="1" applyFill="1" applyAlignment="1">
      <alignment horizontal="left" wrapText="1"/>
    </xf>
    <xf numFmtId="0" fontId="11" fillId="0" borderId="0" xfId="0" applyFont="1" applyBorder="1" applyAlignment="1" applyProtection="1">
      <alignment horizontal="right"/>
    </xf>
    <xf numFmtId="0" fontId="9" fillId="0" borderId="0" xfId="0" applyFont="1" applyBorder="1" applyAlignment="1" applyProtection="1"/>
    <xf numFmtId="0" fontId="11" fillId="0" borderId="0" xfId="0" applyFont="1" applyAlignment="1" applyProtection="1">
      <alignment horizontal="right"/>
    </xf>
    <xf numFmtId="0" fontId="9" fillId="0" borderId="0" xfId="0" applyFont="1" applyAlignment="1" applyProtection="1">
      <alignment horizontal="right"/>
    </xf>
    <xf numFmtId="0" fontId="12" fillId="0" borderId="0" xfId="0" applyFont="1" applyAlignment="1" applyProtection="1">
      <alignment horizontal="right"/>
    </xf>
    <xf numFmtId="0" fontId="12" fillId="0" borderId="0" xfId="0" applyFont="1" applyAlignment="1">
      <alignment horizontal="left"/>
    </xf>
    <xf numFmtId="0" fontId="12" fillId="0" borderId="14" xfId="0" applyFont="1" applyBorder="1" applyAlignment="1">
      <alignment horizontal="left"/>
    </xf>
    <xf numFmtId="0" fontId="11" fillId="0" borderId="17" xfId="0" applyFont="1" applyBorder="1" applyProtection="1"/>
    <xf numFmtId="0" fontId="11" fillId="0" borderId="17" xfId="0" applyFont="1" applyBorder="1" applyAlignment="1" applyProtection="1">
      <alignment horizontal="right"/>
    </xf>
    <xf numFmtId="0" fontId="9" fillId="0" borderId="17" xfId="0" applyFont="1" applyBorder="1" applyAlignment="1" applyProtection="1"/>
    <xf numFmtId="44" fontId="11" fillId="0" borderId="17" xfId="0" applyNumberFormat="1" applyFont="1" applyBorder="1" applyAlignment="1" applyProtection="1">
      <alignment horizontal="center"/>
    </xf>
    <xf numFmtId="0" fontId="12" fillId="0" borderId="17" xfId="0" applyFont="1" applyBorder="1"/>
    <xf numFmtId="0" fontId="12" fillId="0" borderId="5" xfId="0" applyFont="1" applyBorder="1" applyProtection="1">
      <protection locked="0"/>
    </xf>
    <xf numFmtId="14" fontId="12" fillId="0" borderId="5" xfId="0" applyNumberFormat="1" applyFont="1" applyBorder="1" applyAlignment="1" applyProtection="1">
      <alignment horizontal="left"/>
      <protection locked="0"/>
    </xf>
    <xf numFmtId="0" fontId="12" fillId="0" borderId="0" xfId="0" applyFont="1" applyAlignment="1" applyProtection="1">
      <alignment horizontal="left"/>
    </xf>
    <xf numFmtId="0" fontId="0" fillId="0" borderId="0" xfId="0" applyBorder="1" applyAlignment="1" applyProtection="1"/>
    <xf numFmtId="0" fontId="12" fillId="0" borderId="0" xfId="0" applyFont="1" applyAlignment="1" applyProtection="1">
      <alignment horizontal="center"/>
    </xf>
    <xf numFmtId="0" fontId="12" fillId="0" borderId="0" xfId="0" applyFont="1" applyBorder="1" applyAlignment="1" applyProtection="1"/>
    <xf numFmtId="0" fontId="12" fillId="0" borderId="12" xfId="0" applyFont="1" applyBorder="1" applyAlignment="1" applyProtection="1">
      <alignment horizontal="right"/>
    </xf>
    <xf numFmtId="0" fontId="9" fillId="0" borderId="12" xfId="0" applyFont="1" applyBorder="1" applyAlignment="1" applyProtection="1"/>
    <xf numFmtId="0" fontId="0" fillId="0" borderId="12" xfId="0" applyBorder="1" applyAlignment="1" applyProtection="1"/>
    <xf numFmtId="0" fontId="12" fillId="0" borderId="14" xfId="0" applyFont="1" applyBorder="1" applyProtection="1"/>
    <xf numFmtId="0" fontId="12" fillId="0" borderId="0" xfId="0" applyFont="1" applyBorder="1" applyAlignment="1" applyProtection="1">
      <alignment horizontal="left"/>
    </xf>
    <xf numFmtId="0" fontId="12" fillId="0" borderId="2" xfId="0" applyFont="1" applyBorder="1" applyAlignment="1" applyProtection="1">
      <alignment horizontal="center"/>
      <protection locked="0"/>
    </xf>
    <xf numFmtId="0" fontId="0" fillId="0" borderId="5" xfId="0" applyBorder="1" applyProtection="1">
      <protection locked="0"/>
    </xf>
    <xf numFmtId="0" fontId="12" fillId="0" borderId="5" xfId="0" applyFont="1" applyBorder="1" applyAlignment="1" applyProtection="1">
      <alignment horizontal="left"/>
      <protection locked="0"/>
    </xf>
    <xf numFmtId="44" fontId="12" fillId="0" borderId="13" xfId="0" applyNumberFormat="1" applyFont="1" applyBorder="1" applyProtection="1">
      <protection locked="0"/>
    </xf>
    <xf numFmtId="0" fontId="3" fillId="0" borderId="5" xfId="0" applyFont="1" applyBorder="1" applyAlignment="1" applyProtection="1">
      <alignment horizontal="left" indent="2"/>
      <protection locked="0"/>
    </xf>
    <xf numFmtId="0" fontId="3" fillId="0" borderId="0" xfId="0" applyFont="1" applyBorder="1" applyAlignment="1" applyProtection="1">
      <alignment horizontal="center"/>
    </xf>
    <xf numFmtId="0" fontId="9" fillId="0" borderId="0" xfId="0" applyFont="1" applyAlignment="1" applyProtection="1">
      <alignment horizontal="left" indent="1"/>
    </xf>
    <xf numFmtId="0" fontId="4" fillId="0" borderId="14" xfId="0" applyFont="1" applyBorder="1" applyAlignment="1" applyProtection="1">
      <alignment horizontal="left"/>
    </xf>
    <xf numFmtId="164" fontId="12" fillId="0" borderId="0" xfId="0" applyNumberFormat="1" applyFont="1" applyBorder="1" applyAlignment="1" applyProtection="1">
      <alignment horizontal="center"/>
    </xf>
    <xf numFmtId="44" fontId="11" fillId="0" borderId="0" xfId="0" applyNumberFormat="1" applyFont="1" applyFill="1" applyBorder="1" applyProtection="1"/>
    <xf numFmtId="0" fontId="20" fillId="0" borderId="0" xfId="0" applyFont="1" applyFill="1" applyProtection="1"/>
    <xf numFmtId="0" fontId="20" fillId="0" borderId="0" xfId="0" applyFont="1" applyFill="1"/>
    <xf numFmtId="0" fontId="17" fillId="0" borderId="0" xfId="0" applyFont="1" applyFill="1"/>
    <xf numFmtId="0" fontId="17" fillId="0" borderId="0" xfId="0" applyFont="1" applyFill="1" applyAlignment="1">
      <alignment vertical="center"/>
    </xf>
    <xf numFmtId="0" fontId="17" fillId="0" borderId="1" xfId="2" applyFont="1" applyFill="1" applyBorder="1" applyAlignment="1">
      <alignment wrapText="1"/>
    </xf>
    <xf numFmtId="0" fontId="17" fillId="0" borderId="0" xfId="2" applyFont="1" applyFill="1" applyAlignment="1">
      <alignment wrapText="1"/>
    </xf>
    <xf numFmtId="0" fontId="17" fillId="0" borderId="0" xfId="0" applyFont="1" applyAlignment="1">
      <alignment horizontal="left" wrapText="1"/>
    </xf>
    <xf numFmtId="0" fontId="8" fillId="0" borderId="0" xfId="0" applyFont="1" applyFill="1" applyAlignment="1" applyProtection="1">
      <alignment horizontal="center" wrapText="1"/>
    </xf>
    <xf numFmtId="0" fontId="5" fillId="0" borderId="9" xfId="0" applyFont="1" applyBorder="1" applyAlignment="1" applyProtection="1">
      <alignment horizontal="left" wrapText="1"/>
    </xf>
    <xf numFmtId="0" fontId="5" fillId="0" borderId="11" xfId="0" applyFont="1" applyBorder="1" applyAlignment="1" applyProtection="1">
      <alignment horizontal="left" wrapText="1"/>
    </xf>
    <xf numFmtId="164" fontId="5" fillId="0" borderId="9" xfId="0" applyNumberFormat="1" applyFont="1" applyBorder="1" applyAlignment="1" applyProtection="1">
      <alignment horizontal="left" wrapText="1"/>
    </xf>
    <xf numFmtId="164" fontId="5" fillId="0" borderId="10" xfId="0" applyNumberFormat="1" applyFont="1" applyBorder="1" applyAlignment="1" applyProtection="1">
      <alignment horizontal="left" wrapText="1"/>
    </xf>
    <xf numFmtId="0" fontId="3" fillId="2" borderId="3" xfId="0" applyFont="1" applyFill="1" applyBorder="1" applyAlignment="1" applyProtection="1">
      <alignment horizontal="center"/>
    </xf>
    <xf numFmtId="0" fontId="3" fillId="2" borderId="4" xfId="0" applyFont="1" applyFill="1" applyBorder="1" applyAlignment="1" applyProtection="1">
      <alignment horizontal="center"/>
    </xf>
    <xf numFmtId="0" fontId="3" fillId="2" borderId="8" xfId="0" applyFont="1" applyFill="1" applyBorder="1" applyAlignment="1" applyProtection="1">
      <alignment horizontal="center"/>
    </xf>
    <xf numFmtId="0" fontId="5" fillId="0" borderId="9" xfId="0" applyFont="1" applyBorder="1" applyAlignment="1" applyProtection="1">
      <alignment horizontal="center" wrapText="1"/>
    </xf>
    <xf numFmtId="0" fontId="5" fillId="0" borderId="10" xfId="0" applyFont="1" applyBorder="1" applyAlignment="1" applyProtection="1">
      <alignment horizontal="center" wrapText="1"/>
    </xf>
    <xf numFmtId="0" fontId="5" fillId="0" borderId="10" xfId="0" applyFont="1" applyBorder="1" applyAlignment="1" applyProtection="1">
      <alignment horizontal="left" wrapText="1"/>
    </xf>
    <xf numFmtId="0" fontId="1" fillId="0" borderId="9" xfId="0" applyFont="1" applyBorder="1" applyAlignment="1" applyProtection="1">
      <alignment horizontal="left" wrapText="1"/>
    </xf>
    <xf numFmtId="0" fontId="1" fillId="0" borderId="10" xfId="0" applyFont="1" applyBorder="1" applyAlignment="1" applyProtection="1">
      <alignment horizontal="left" wrapText="1"/>
    </xf>
    <xf numFmtId="0" fontId="4" fillId="0" borderId="0" xfId="0" applyFont="1" applyAlignment="1" applyProtection="1">
      <alignment horizontal="left" indent="3"/>
    </xf>
    <xf numFmtId="0" fontId="4" fillId="0" borderId="0" xfId="0" applyFont="1" applyAlignment="1" applyProtection="1">
      <alignment horizontal="left" indent="2"/>
    </xf>
    <xf numFmtId="0" fontId="24" fillId="0" borderId="9" xfId="0" applyFont="1" applyBorder="1" applyAlignment="1" applyProtection="1">
      <alignment horizontal="left" wrapText="1"/>
    </xf>
    <xf numFmtId="0" fontId="24" fillId="0" borderId="11" xfId="0" applyFont="1" applyBorder="1" applyAlignment="1" applyProtection="1">
      <alignment horizontal="left" wrapText="1"/>
    </xf>
    <xf numFmtId="0" fontId="3" fillId="0" borderId="5" xfId="0" applyFont="1" applyBorder="1" applyAlignment="1" applyProtection="1">
      <alignment horizontal="left"/>
      <protection locked="0"/>
    </xf>
    <xf numFmtId="0" fontId="0" fillId="0" borderId="5" xfId="0" applyBorder="1" applyAlignment="1" applyProtection="1">
      <protection locked="0"/>
    </xf>
    <xf numFmtId="0" fontId="12" fillId="0" borderId="5" xfId="0" applyFont="1" applyBorder="1" applyAlignment="1" applyProtection="1">
      <protection locked="0"/>
    </xf>
    <xf numFmtId="0" fontId="12" fillId="0" borderId="4" xfId="0" applyFont="1" applyBorder="1" applyAlignment="1" applyProtection="1">
      <alignment horizontal="center"/>
    </xf>
    <xf numFmtId="0" fontId="12" fillId="0" borderId="8" xfId="0" applyFont="1" applyBorder="1" applyAlignment="1" applyProtection="1">
      <alignment horizontal="center"/>
    </xf>
    <xf numFmtId="0" fontId="9" fillId="0" borderId="16" xfId="0" applyFont="1" applyBorder="1" applyAlignment="1" applyProtection="1">
      <alignment horizontal="left"/>
      <protection locked="0"/>
    </xf>
    <xf numFmtId="0" fontId="9" fillId="0" borderId="15" xfId="0" applyFont="1" applyBorder="1" applyAlignment="1" applyProtection="1">
      <alignment horizontal="left"/>
      <protection locked="0"/>
    </xf>
    <xf numFmtId="0" fontId="12" fillId="0" borderId="0" xfId="0" applyFont="1" applyAlignment="1">
      <alignment horizontal="left"/>
    </xf>
    <xf numFmtId="0" fontId="9" fillId="0" borderId="0" xfId="0" applyFont="1" applyAlignment="1">
      <alignment horizontal="left"/>
    </xf>
    <xf numFmtId="0" fontId="12" fillId="0" borderId="5" xfId="0" applyFont="1" applyBorder="1" applyAlignment="1" applyProtection="1">
      <alignment horizontal="left"/>
      <protection locked="0"/>
    </xf>
    <xf numFmtId="0" fontId="21" fillId="0" borderId="0" xfId="0" applyFont="1" applyBorder="1" applyAlignment="1" applyProtection="1">
      <alignment horizontal="left"/>
    </xf>
    <xf numFmtId="0" fontId="22" fillId="0" borderId="0" xfId="0" applyFont="1" applyAlignment="1">
      <alignment horizontal="left"/>
    </xf>
    <xf numFmtId="0" fontId="11" fillId="0" borderId="0" xfId="0" applyFont="1" applyBorder="1" applyAlignment="1" applyProtection="1">
      <alignment horizontal="right"/>
    </xf>
    <xf numFmtId="0" fontId="9" fillId="0" borderId="0" xfId="0" applyFont="1" applyBorder="1" applyAlignment="1" applyProtection="1"/>
    <xf numFmtId="0" fontId="11" fillId="0" borderId="0" xfId="0" applyFont="1" applyAlignment="1" applyProtection="1">
      <alignment horizontal="right"/>
    </xf>
    <xf numFmtId="0" fontId="9" fillId="0" borderId="0" xfId="0" applyFont="1" applyAlignment="1" applyProtection="1">
      <alignment horizontal="right"/>
    </xf>
    <xf numFmtId="0" fontId="12" fillId="0" borderId="0" xfId="0" applyFont="1" applyAlignment="1" applyProtection="1">
      <alignment horizontal="left" vertical="top" wrapText="1"/>
    </xf>
    <xf numFmtId="0" fontId="4" fillId="0" borderId="0" xfId="0" applyFont="1" applyAlignment="1" applyProtection="1">
      <alignment horizontal="left" vertical="top" wrapText="1"/>
    </xf>
    <xf numFmtId="0" fontId="9" fillId="0" borderId="0" xfId="0" applyFont="1" applyAlignment="1">
      <alignment horizontal="left" vertical="top" wrapText="1"/>
    </xf>
    <xf numFmtId="0" fontId="4" fillId="0" borderId="15" xfId="0" applyFont="1" applyBorder="1" applyAlignment="1" applyProtection="1">
      <alignment horizontal="left" vertical="top" wrapText="1"/>
    </xf>
    <xf numFmtId="0" fontId="12" fillId="0" borderId="15" xfId="0" applyFont="1" applyBorder="1" applyAlignment="1" applyProtection="1">
      <alignment horizontal="left" vertical="top" wrapText="1"/>
    </xf>
    <xf numFmtId="0" fontId="3" fillId="0" borderId="0" xfId="0" applyFont="1" applyAlignment="1" applyProtection="1">
      <alignment horizontal="right"/>
    </xf>
    <xf numFmtId="0" fontId="12" fillId="0" borderId="0" xfId="0" applyFont="1" applyAlignment="1" applyProtection="1">
      <alignment horizontal="right"/>
    </xf>
    <xf numFmtId="0" fontId="4" fillId="0" borderId="5" xfId="0" applyFont="1" applyBorder="1" applyAlignment="1" applyProtection="1">
      <alignment horizontal="left" vertical="top" wrapText="1"/>
    </xf>
    <xf numFmtId="0" fontId="12" fillId="0" borderId="5" xfId="0" applyFont="1" applyBorder="1" applyAlignment="1" applyProtection="1">
      <alignment horizontal="left" vertical="top" wrapText="1"/>
    </xf>
    <xf numFmtId="0" fontId="16" fillId="0" borderId="0" xfId="3" applyFont="1" applyAlignment="1" applyProtection="1">
      <alignment horizontal="right" vertical="top" wrapText="1"/>
    </xf>
    <xf numFmtId="0" fontId="0" fillId="0" borderId="0" xfId="0" applyAlignment="1">
      <alignment horizontal="right" vertical="top" wrapText="1"/>
    </xf>
    <xf numFmtId="0" fontId="12" fillId="0" borderId="14" xfId="0" applyFont="1" applyBorder="1" applyAlignment="1">
      <alignment horizontal="left"/>
    </xf>
    <xf numFmtId="0" fontId="9" fillId="0" borderId="14" xfId="0" applyFont="1" applyBorder="1" applyAlignment="1">
      <alignment horizontal="left"/>
    </xf>
    <xf numFmtId="0" fontId="4" fillId="0" borderId="5" xfId="0" applyFont="1" applyFill="1" applyBorder="1" applyAlignment="1" applyProtection="1">
      <alignment horizontal="left" vertical="top" wrapText="1"/>
    </xf>
    <xf numFmtId="0" fontId="12" fillId="0" borderId="0" xfId="0" applyFont="1" applyAlignment="1">
      <alignment wrapText="1"/>
    </xf>
    <xf numFmtId="0" fontId="9" fillId="0" borderId="0" xfId="0" applyFont="1" applyAlignment="1">
      <alignment wrapText="1"/>
    </xf>
    <xf numFmtId="0" fontId="12" fillId="0" borderId="14" xfId="0" applyFont="1" applyBorder="1" applyAlignment="1" applyProtection="1">
      <alignment horizontal="left"/>
    </xf>
    <xf numFmtId="0" fontId="9" fillId="0" borderId="14" xfId="0" applyFont="1" applyBorder="1" applyAlignment="1" applyProtection="1">
      <alignment horizontal="left"/>
    </xf>
    <xf numFmtId="0" fontId="0" fillId="0" borderId="14" xfId="0" applyBorder="1" applyAlignment="1" applyProtection="1">
      <alignment horizontal="left"/>
    </xf>
    <xf numFmtId="0" fontId="12" fillId="0" borderId="16" xfId="0" applyFont="1" applyBorder="1" applyAlignment="1" applyProtection="1">
      <alignment vertical="top"/>
      <protection locked="0"/>
    </xf>
    <xf numFmtId="0" fontId="0" fillId="0" borderId="15" xfId="0" applyBorder="1" applyAlignment="1" applyProtection="1">
      <alignment vertical="top"/>
      <protection locked="0"/>
    </xf>
    <xf numFmtId="0" fontId="0" fillId="0" borderId="13" xfId="0" applyBorder="1" applyAlignment="1" applyProtection="1">
      <alignment vertical="top"/>
      <protection locked="0"/>
    </xf>
    <xf numFmtId="0" fontId="4" fillId="0" borderId="16" xfId="3" applyFont="1" applyBorder="1" applyAlignment="1" applyProtection="1">
      <alignment horizontal="left" vertical="top" wrapText="1"/>
      <protection locked="0"/>
    </xf>
    <xf numFmtId="0" fontId="19" fillId="0" borderId="15" xfId="0" applyFont="1" applyBorder="1" applyAlignment="1" applyProtection="1">
      <alignment horizontal="left" vertical="top" wrapText="1"/>
      <protection locked="0"/>
    </xf>
    <xf numFmtId="0" fontId="19" fillId="0" borderId="13" xfId="0" applyFont="1" applyBorder="1" applyAlignment="1" applyProtection="1">
      <alignment horizontal="left" vertical="top" wrapText="1"/>
      <protection locked="0"/>
    </xf>
    <xf numFmtId="0" fontId="12" fillId="0" borderId="0" xfId="0" applyFont="1" applyAlignment="1" applyProtection="1">
      <alignment wrapText="1"/>
    </xf>
    <xf numFmtId="0" fontId="9" fillId="0" borderId="0" xfId="0" applyFont="1" applyAlignment="1" applyProtection="1">
      <alignment wrapText="1"/>
    </xf>
  </cellXfs>
  <cellStyles count="5">
    <cellStyle name="Currency" xfId="1" builtinId="4"/>
    <cellStyle name="Currency 2" xfId="4"/>
    <cellStyle name="Normal" xfId="0" builtinId="0"/>
    <cellStyle name="Normal 2" xfId="3"/>
    <cellStyle name="Normal_Sheet1" xfId="2"/>
  </cellStyles>
  <dxfs count="1">
    <dxf>
      <fill>
        <patternFill>
          <bgColor rgb="FF00B05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41563</xdr:colOff>
      <xdr:row>0</xdr:row>
      <xdr:rowOff>49385</xdr:rowOff>
    </xdr:from>
    <xdr:to>
      <xdr:col>2</xdr:col>
      <xdr:colOff>311727</xdr:colOff>
      <xdr:row>2</xdr:row>
      <xdr:rowOff>108064</xdr:rowOff>
    </xdr:to>
    <xdr:pic>
      <xdr:nvPicPr>
        <xdr:cNvPr id="4" name="Picture 3" descr="C:\Users\aprilv\OneDrive - Girl Scout Council of the Colonial Coast\Attachments\Desktop\21_GS_ColonialCoast_Servicemark_CMYK.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6363" y="49385"/>
          <a:ext cx="1683328" cy="4493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46296</xdr:colOff>
      <xdr:row>0</xdr:row>
      <xdr:rowOff>29307</xdr:rowOff>
    </xdr:from>
    <xdr:to>
      <xdr:col>1</xdr:col>
      <xdr:colOff>1430215</xdr:colOff>
      <xdr:row>1</xdr:row>
      <xdr:rowOff>166684</xdr:rowOff>
    </xdr:to>
    <xdr:pic>
      <xdr:nvPicPr>
        <xdr:cNvPr id="4" name="Picture 3" descr="C:\Users\aprilv\OneDrive - Girl Scout Council of the Colonial Coast\Attachments\Desktop\21_GS_ColonialCoast_Servicemark_CMYK.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311" y="29307"/>
          <a:ext cx="1383919" cy="3659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352"/>
  <sheetViews>
    <sheetView zoomScaleNormal="100" workbookViewId="0">
      <pane ySplit="11" topLeftCell="A12" activePane="bottomLeft" state="frozen"/>
      <selection pane="bottomLeft" activeCell="H12" sqref="H12"/>
    </sheetView>
  </sheetViews>
  <sheetFormatPr defaultColWidth="8.90625" defaultRowHeight="14" x14ac:dyDescent="0.3"/>
  <cols>
    <col min="1" max="1" width="10.6328125" style="114" customWidth="1"/>
    <col min="2" max="2" width="9.90625" style="1" customWidth="1"/>
    <col min="3" max="3" width="10.1796875" style="1" customWidth="1"/>
    <col min="4" max="4" width="35.54296875" style="1" customWidth="1"/>
    <col min="5" max="5" width="18.54296875" style="1" customWidth="1"/>
    <col min="6" max="6" width="35.6328125" style="4" customWidth="1"/>
    <col min="7" max="7" width="14" style="1" customWidth="1"/>
    <col min="8" max="8" width="12.81640625" style="6" customWidth="1"/>
    <col min="9" max="9" width="12.81640625" style="1" hidden="1" customWidth="1"/>
    <col min="10" max="10" width="12.81640625" style="2" customWidth="1"/>
    <col min="11" max="11" width="4.81640625" style="1" customWidth="1"/>
    <col min="12" max="12" width="36.453125" style="151" customWidth="1"/>
    <col min="13" max="14" width="9.08984375" style="91" customWidth="1"/>
    <col min="15" max="17" width="13.36328125" style="1" customWidth="1"/>
    <col min="18" max="16384" width="8.90625" style="8"/>
  </cols>
  <sheetData>
    <row r="1" spans="1:17" s="60" customFormat="1" ht="15.5" x14ac:dyDescent="0.35">
      <c r="A1" s="107"/>
      <c r="B1" s="63"/>
      <c r="C1" s="63"/>
      <c r="D1" s="43" t="s">
        <v>19</v>
      </c>
      <c r="E1" s="63"/>
      <c r="F1" s="63"/>
      <c r="G1" s="63"/>
      <c r="H1" s="64"/>
      <c r="I1" s="63"/>
      <c r="J1" s="63"/>
      <c r="K1" s="90">
        <v>0</v>
      </c>
      <c r="L1" s="150"/>
      <c r="M1" s="90"/>
      <c r="N1" s="90"/>
    </row>
    <row r="2" spans="1:17" s="60" customFormat="1" ht="15.5" x14ac:dyDescent="0.35">
      <c r="A2" s="108"/>
      <c r="D2" s="16" t="s">
        <v>28</v>
      </c>
      <c r="G2" s="65"/>
      <c r="H2" s="66"/>
      <c r="J2" s="62"/>
      <c r="L2" s="150"/>
      <c r="M2" s="90"/>
      <c r="N2" s="90"/>
    </row>
    <row r="3" spans="1:17" s="60" customFormat="1" ht="16" thickBot="1" x14ac:dyDescent="0.4">
      <c r="A3" s="109"/>
      <c r="B3" s="62"/>
      <c r="C3" s="62"/>
      <c r="D3" s="42" t="s">
        <v>32</v>
      </c>
      <c r="E3" s="62"/>
      <c r="F3" s="62"/>
      <c r="G3" s="62"/>
      <c r="H3" s="67"/>
      <c r="I3" s="62"/>
      <c r="J3" s="62"/>
      <c r="L3" s="150"/>
      <c r="M3" s="90"/>
      <c r="N3" s="90"/>
    </row>
    <row r="4" spans="1:17" s="60" customFormat="1" ht="16" thickBot="1" x14ac:dyDescent="0.4">
      <c r="A4" s="162" t="s">
        <v>78</v>
      </c>
      <c r="B4" s="163"/>
      <c r="C4" s="163"/>
      <c r="D4" s="163"/>
      <c r="E4" s="163"/>
      <c r="F4" s="163"/>
      <c r="G4" s="163"/>
      <c r="H4" s="163"/>
      <c r="I4" s="163"/>
      <c r="J4" s="164"/>
      <c r="L4" s="150"/>
      <c r="M4" s="90"/>
      <c r="N4" s="90"/>
    </row>
    <row r="5" spans="1:17" x14ac:dyDescent="0.3">
      <c r="A5" s="110"/>
      <c r="B5" s="2"/>
      <c r="C5" s="2"/>
      <c r="D5" s="2"/>
      <c r="E5" s="2"/>
      <c r="F5" s="2"/>
      <c r="G5" s="2"/>
      <c r="H5" s="5"/>
      <c r="I5" s="2"/>
      <c r="K5" s="8"/>
      <c r="O5" s="8"/>
      <c r="P5" s="8"/>
      <c r="Q5" s="8"/>
    </row>
    <row r="6" spans="1:17" ht="15.65" customHeight="1" x14ac:dyDescent="0.35">
      <c r="A6" s="171" t="s">
        <v>16</v>
      </c>
      <c r="B6" s="171"/>
      <c r="C6" s="45"/>
      <c r="D6" s="68" t="s">
        <v>40</v>
      </c>
      <c r="E6" s="144"/>
      <c r="F6" s="58" t="s">
        <v>31</v>
      </c>
      <c r="G6" s="45"/>
      <c r="H6" s="146"/>
      <c r="I6" s="145"/>
      <c r="J6" s="145"/>
      <c r="K6" s="3"/>
      <c r="O6" s="8"/>
      <c r="P6" s="8"/>
      <c r="Q6" s="8"/>
    </row>
    <row r="7" spans="1:17" ht="18.75" customHeight="1" thickBot="1" x14ac:dyDescent="0.4">
      <c r="A7" s="170" t="s">
        <v>0</v>
      </c>
      <c r="B7" s="170"/>
      <c r="C7" s="174"/>
      <c r="D7" s="175"/>
      <c r="E7" s="145"/>
      <c r="F7" s="82" t="s">
        <v>36</v>
      </c>
      <c r="G7" s="59">
        <v>0</v>
      </c>
      <c r="H7" s="5"/>
      <c r="I7" s="145"/>
      <c r="K7" s="2"/>
      <c r="O7" s="8"/>
      <c r="P7" s="8"/>
      <c r="Q7" s="8"/>
    </row>
    <row r="8" spans="1:17" s="60" customFormat="1" ht="9.65" customHeight="1" thickTop="1" x14ac:dyDescent="0.4">
      <c r="A8" s="111"/>
      <c r="B8" s="56"/>
      <c r="C8" s="56"/>
      <c r="D8" s="56"/>
      <c r="E8" s="56"/>
      <c r="F8" s="56"/>
      <c r="G8" s="61"/>
      <c r="H8" s="145"/>
      <c r="I8" s="62"/>
      <c r="J8" s="56"/>
      <c r="L8" s="150"/>
      <c r="M8" s="90"/>
      <c r="N8" s="90"/>
    </row>
    <row r="9" spans="1:17" s="60" customFormat="1" ht="24.75" customHeight="1" x14ac:dyDescent="0.4">
      <c r="A9" s="112" t="s">
        <v>2</v>
      </c>
      <c r="B9" s="55"/>
      <c r="C9" s="56"/>
      <c r="D9" s="56"/>
      <c r="E9" s="56"/>
      <c r="F9" s="56"/>
      <c r="G9" s="56"/>
      <c r="H9" s="57"/>
      <c r="I9" s="157"/>
      <c r="J9" s="157"/>
      <c r="L9" s="150"/>
      <c r="M9" s="90"/>
      <c r="N9" s="90"/>
    </row>
    <row r="10" spans="1:17" s="9" customFormat="1" ht="29.4" customHeight="1" x14ac:dyDescent="0.25">
      <c r="A10" s="160" t="s">
        <v>12</v>
      </c>
      <c r="B10" s="158" t="s">
        <v>52</v>
      </c>
      <c r="C10" s="172" t="s">
        <v>84</v>
      </c>
      <c r="D10" s="158" t="s">
        <v>82</v>
      </c>
      <c r="E10" s="158" t="s">
        <v>83</v>
      </c>
      <c r="F10" s="158" t="s">
        <v>1</v>
      </c>
      <c r="G10" s="158" t="s">
        <v>35</v>
      </c>
      <c r="H10" s="168" t="s">
        <v>37</v>
      </c>
      <c r="I10" s="165" t="s">
        <v>6</v>
      </c>
      <c r="J10" s="158" t="s">
        <v>13</v>
      </c>
      <c r="L10" s="152"/>
      <c r="M10" s="51"/>
      <c r="N10" s="51"/>
    </row>
    <row r="11" spans="1:17" s="9" customFormat="1" ht="51" customHeight="1" x14ac:dyDescent="0.25">
      <c r="A11" s="161"/>
      <c r="B11" s="159"/>
      <c r="C11" s="173"/>
      <c r="D11" s="167"/>
      <c r="E11" s="167"/>
      <c r="F11" s="167"/>
      <c r="G11" s="167"/>
      <c r="H11" s="169"/>
      <c r="I11" s="166"/>
      <c r="J11" s="167"/>
      <c r="L11" s="152"/>
      <c r="M11" s="51"/>
      <c r="N11" s="51"/>
    </row>
    <row r="12" spans="1:17" s="9" customFormat="1" ht="24" customHeight="1" x14ac:dyDescent="0.25">
      <c r="A12" s="113"/>
      <c r="B12" s="53"/>
      <c r="C12" s="46"/>
      <c r="D12" s="46"/>
      <c r="E12" s="46"/>
      <c r="F12" s="47"/>
      <c r="G12" s="48"/>
      <c r="H12" s="48"/>
      <c r="I12" s="54">
        <f>-G12+H12</f>
        <v>0</v>
      </c>
      <c r="J12" s="54">
        <f>G7-G12+H12</f>
        <v>0</v>
      </c>
      <c r="L12" s="152"/>
      <c r="M12" s="51"/>
      <c r="N12" s="51"/>
    </row>
    <row r="13" spans="1:17" s="52" customFormat="1" ht="24" customHeight="1" x14ac:dyDescent="0.25">
      <c r="A13" s="113"/>
      <c r="B13" s="53"/>
      <c r="C13" s="46"/>
      <c r="D13" s="46"/>
      <c r="E13" s="46"/>
      <c r="F13" s="47"/>
      <c r="G13" s="48"/>
      <c r="H13" s="48"/>
      <c r="I13" s="54">
        <f t="shared" ref="I13:I76" si="0">-G13+H13</f>
        <v>0</v>
      </c>
      <c r="J13" s="54">
        <f t="shared" ref="J13:J20" si="1">J12+I13</f>
        <v>0</v>
      </c>
      <c r="L13" s="153"/>
      <c r="M13" s="51"/>
      <c r="N13" s="51"/>
    </row>
    <row r="14" spans="1:17" s="52" customFormat="1" ht="24" customHeight="1" x14ac:dyDescent="0.25">
      <c r="A14" s="113"/>
      <c r="B14" s="53"/>
      <c r="C14" s="46"/>
      <c r="D14" s="49"/>
      <c r="E14" s="46"/>
      <c r="F14" s="47"/>
      <c r="G14" s="48"/>
      <c r="H14" s="48"/>
      <c r="I14" s="54">
        <f t="shared" si="0"/>
        <v>0</v>
      </c>
      <c r="J14" s="54">
        <f t="shared" si="1"/>
        <v>0</v>
      </c>
      <c r="L14" s="153"/>
      <c r="M14" s="51"/>
      <c r="N14" s="51"/>
    </row>
    <row r="15" spans="1:17" s="52" customFormat="1" ht="24" customHeight="1" x14ac:dyDescent="0.25">
      <c r="A15" s="113"/>
      <c r="B15" s="53"/>
      <c r="C15" s="46"/>
      <c r="D15" s="49"/>
      <c r="E15" s="46"/>
      <c r="F15" s="47"/>
      <c r="G15" s="48"/>
      <c r="H15" s="48"/>
      <c r="I15" s="54">
        <f t="shared" si="0"/>
        <v>0</v>
      </c>
      <c r="J15" s="54">
        <f t="shared" si="1"/>
        <v>0</v>
      </c>
      <c r="L15" s="153"/>
      <c r="M15" s="51"/>
      <c r="N15" s="51"/>
    </row>
    <row r="16" spans="1:17" s="52" customFormat="1" ht="24" customHeight="1" x14ac:dyDescent="0.25">
      <c r="A16" s="113"/>
      <c r="B16" s="53"/>
      <c r="C16" s="46"/>
      <c r="D16" s="49"/>
      <c r="E16" s="46"/>
      <c r="F16" s="47"/>
      <c r="G16" s="48"/>
      <c r="H16" s="48"/>
      <c r="I16" s="54">
        <f t="shared" si="0"/>
        <v>0</v>
      </c>
      <c r="J16" s="54">
        <f t="shared" si="1"/>
        <v>0</v>
      </c>
      <c r="L16" s="153"/>
      <c r="M16" s="51"/>
      <c r="N16" s="51"/>
    </row>
    <row r="17" spans="1:14" s="52" customFormat="1" ht="24" customHeight="1" x14ac:dyDescent="0.25">
      <c r="A17" s="113"/>
      <c r="B17" s="53"/>
      <c r="C17" s="46"/>
      <c r="D17" s="46"/>
      <c r="E17" s="46"/>
      <c r="F17" s="47"/>
      <c r="G17" s="48"/>
      <c r="H17" s="48"/>
      <c r="I17" s="54">
        <f t="shared" si="0"/>
        <v>0</v>
      </c>
      <c r="J17" s="54">
        <f t="shared" si="1"/>
        <v>0</v>
      </c>
      <c r="L17" s="153"/>
      <c r="M17" s="51"/>
      <c r="N17" s="51"/>
    </row>
    <row r="18" spans="1:14" s="52" customFormat="1" ht="24" customHeight="1" x14ac:dyDescent="0.25">
      <c r="A18" s="113"/>
      <c r="B18" s="53"/>
      <c r="C18" s="46"/>
      <c r="D18" s="46"/>
      <c r="E18" s="46"/>
      <c r="F18" s="47"/>
      <c r="G18" s="48"/>
      <c r="H18" s="48"/>
      <c r="I18" s="54">
        <f t="shared" si="0"/>
        <v>0</v>
      </c>
      <c r="J18" s="54">
        <f t="shared" si="1"/>
        <v>0</v>
      </c>
      <c r="L18" s="153"/>
      <c r="M18" s="51"/>
      <c r="N18" s="51"/>
    </row>
    <row r="19" spans="1:14" s="52" customFormat="1" ht="24" customHeight="1" x14ac:dyDescent="0.25">
      <c r="A19" s="113"/>
      <c r="B19" s="53"/>
      <c r="C19" s="46"/>
      <c r="D19" s="46"/>
      <c r="E19" s="46"/>
      <c r="F19" s="47"/>
      <c r="G19" s="48"/>
      <c r="H19" s="48"/>
      <c r="I19" s="54">
        <f t="shared" si="0"/>
        <v>0</v>
      </c>
      <c r="J19" s="54">
        <f t="shared" si="1"/>
        <v>0</v>
      </c>
      <c r="L19" s="153"/>
      <c r="M19" s="51"/>
      <c r="N19" s="51"/>
    </row>
    <row r="20" spans="1:14" s="52" customFormat="1" ht="24" customHeight="1" x14ac:dyDescent="0.25">
      <c r="A20" s="113"/>
      <c r="B20" s="53"/>
      <c r="C20" s="46"/>
      <c r="D20" s="49"/>
      <c r="E20" s="46"/>
      <c r="F20" s="47"/>
      <c r="G20" s="48"/>
      <c r="H20" s="48"/>
      <c r="I20" s="54">
        <f t="shared" si="0"/>
        <v>0</v>
      </c>
      <c r="J20" s="54">
        <f t="shared" si="1"/>
        <v>0</v>
      </c>
      <c r="L20" s="152"/>
      <c r="M20" s="51"/>
      <c r="N20" s="51"/>
    </row>
    <row r="21" spans="1:14" s="52" customFormat="1" ht="24" customHeight="1" x14ac:dyDescent="0.25">
      <c r="A21" s="113"/>
      <c r="B21" s="53"/>
      <c r="C21" s="46"/>
      <c r="D21" s="46"/>
      <c r="E21" s="46"/>
      <c r="F21" s="47"/>
      <c r="G21" s="48"/>
      <c r="H21" s="48"/>
      <c r="I21" s="54">
        <f t="shared" si="0"/>
        <v>0</v>
      </c>
      <c r="J21" s="54">
        <f t="shared" ref="J21:J76" si="2">J20+I21</f>
        <v>0</v>
      </c>
      <c r="L21" s="152"/>
      <c r="M21" s="51"/>
      <c r="N21" s="51"/>
    </row>
    <row r="22" spans="1:14" s="52" customFormat="1" ht="24" customHeight="1" x14ac:dyDescent="0.25">
      <c r="A22" s="113"/>
      <c r="B22" s="53"/>
      <c r="C22" s="46"/>
      <c r="D22" s="46"/>
      <c r="E22" s="46"/>
      <c r="F22" s="47"/>
      <c r="G22" s="48"/>
      <c r="H22" s="48"/>
      <c r="I22" s="54">
        <f t="shared" si="0"/>
        <v>0</v>
      </c>
      <c r="J22" s="54">
        <f t="shared" si="2"/>
        <v>0</v>
      </c>
      <c r="L22" s="153"/>
      <c r="M22" s="51"/>
      <c r="N22" s="51"/>
    </row>
    <row r="23" spans="1:14" s="52" customFormat="1" ht="24" customHeight="1" x14ac:dyDescent="0.3">
      <c r="A23" s="113"/>
      <c r="B23" s="53"/>
      <c r="C23" s="46"/>
      <c r="D23" s="46"/>
      <c r="E23" s="46"/>
      <c r="F23" s="47"/>
      <c r="G23" s="48"/>
      <c r="H23" s="48"/>
      <c r="I23" s="54">
        <f t="shared" si="0"/>
        <v>0</v>
      </c>
      <c r="J23" s="54">
        <f t="shared" si="2"/>
        <v>0</v>
      </c>
      <c r="L23" s="151" t="s">
        <v>11</v>
      </c>
      <c r="M23" s="51"/>
      <c r="N23" s="51"/>
    </row>
    <row r="24" spans="1:14" s="52" customFormat="1" ht="24" customHeight="1" x14ac:dyDescent="0.3">
      <c r="A24" s="113"/>
      <c r="B24" s="53"/>
      <c r="C24" s="46"/>
      <c r="D24" s="46"/>
      <c r="E24" s="46"/>
      <c r="F24" s="47"/>
      <c r="G24" s="48"/>
      <c r="H24" s="48"/>
      <c r="I24" s="54">
        <f t="shared" si="0"/>
        <v>0</v>
      </c>
      <c r="J24" s="54">
        <f t="shared" si="2"/>
        <v>0</v>
      </c>
      <c r="L24" s="151" t="s">
        <v>41</v>
      </c>
      <c r="M24" s="51"/>
      <c r="N24" s="51"/>
    </row>
    <row r="25" spans="1:14" s="52" customFormat="1" ht="24" customHeight="1" x14ac:dyDescent="0.25">
      <c r="A25" s="113"/>
      <c r="B25" s="53"/>
      <c r="C25" s="46"/>
      <c r="D25" s="46"/>
      <c r="E25" s="46"/>
      <c r="F25" s="47"/>
      <c r="G25" s="48"/>
      <c r="H25" s="48"/>
      <c r="I25" s="54">
        <f t="shared" si="0"/>
        <v>0</v>
      </c>
      <c r="J25" s="54">
        <f t="shared" si="2"/>
        <v>0</v>
      </c>
      <c r="L25" s="152"/>
      <c r="M25" s="51"/>
      <c r="N25" s="51"/>
    </row>
    <row r="26" spans="1:14" s="52" customFormat="1" ht="24" customHeight="1" x14ac:dyDescent="0.25">
      <c r="A26" s="113"/>
      <c r="B26" s="53"/>
      <c r="C26" s="46"/>
      <c r="D26" s="46"/>
      <c r="E26" s="46"/>
      <c r="F26" s="47"/>
      <c r="G26" s="48"/>
      <c r="H26" s="48"/>
      <c r="I26" s="54">
        <f t="shared" si="0"/>
        <v>0</v>
      </c>
      <c r="J26" s="54">
        <f t="shared" si="2"/>
        <v>0</v>
      </c>
      <c r="L26" s="152"/>
      <c r="M26" s="51"/>
      <c r="N26" s="51"/>
    </row>
    <row r="27" spans="1:14" s="52" customFormat="1" ht="24" customHeight="1" x14ac:dyDescent="0.25">
      <c r="A27" s="113"/>
      <c r="B27" s="53"/>
      <c r="C27" s="46"/>
      <c r="D27" s="46"/>
      <c r="E27" s="49"/>
      <c r="F27" s="115"/>
      <c r="G27" s="48"/>
      <c r="H27" s="48"/>
      <c r="I27" s="54">
        <f t="shared" si="0"/>
        <v>0</v>
      </c>
      <c r="J27" s="54">
        <f t="shared" si="2"/>
        <v>0</v>
      </c>
      <c r="L27" s="116" t="s">
        <v>17</v>
      </c>
      <c r="M27" s="51"/>
      <c r="N27" s="51" t="s">
        <v>9</v>
      </c>
    </row>
    <row r="28" spans="1:14" s="52" customFormat="1" ht="24" customHeight="1" x14ac:dyDescent="0.25">
      <c r="A28" s="113"/>
      <c r="B28" s="53"/>
      <c r="C28" s="46"/>
      <c r="D28" s="46"/>
      <c r="E28" s="49"/>
      <c r="F28" s="115"/>
      <c r="G28" s="48"/>
      <c r="H28" s="48"/>
      <c r="I28" s="54">
        <f t="shared" si="0"/>
        <v>0</v>
      </c>
      <c r="J28" s="54">
        <f t="shared" si="2"/>
        <v>0</v>
      </c>
      <c r="L28" s="116" t="s">
        <v>15</v>
      </c>
      <c r="M28" s="51"/>
      <c r="N28" s="51" t="s">
        <v>9</v>
      </c>
    </row>
    <row r="29" spans="1:14" s="52" customFormat="1" ht="24" customHeight="1" x14ac:dyDescent="0.25">
      <c r="A29" s="113"/>
      <c r="B29" s="53"/>
      <c r="C29" s="46"/>
      <c r="D29" s="46"/>
      <c r="E29" s="49"/>
      <c r="F29" s="115"/>
      <c r="G29" s="48"/>
      <c r="H29" s="48"/>
      <c r="I29" s="54">
        <f t="shared" si="0"/>
        <v>0</v>
      </c>
      <c r="J29" s="54">
        <f t="shared" si="2"/>
        <v>0</v>
      </c>
      <c r="L29" s="116" t="s">
        <v>55</v>
      </c>
      <c r="M29" s="51"/>
      <c r="N29" s="51" t="s">
        <v>9</v>
      </c>
    </row>
    <row r="30" spans="1:14" s="52" customFormat="1" ht="24" customHeight="1" x14ac:dyDescent="0.25">
      <c r="A30" s="113"/>
      <c r="B30" s="53"/>
      <c r="C30" s="46"/>
      <c r="D30" s="46"/>
      <c r="E30" s="49"/>
      <c r="F30" s="115"/>
      <c r="G30" s="48"/>
      <c r="H30" s="50"/>
      <c r="I30" s="54">
        <f t="shared" si="0"/>
        <v>0</v>
      </c>
      <c r="J30" s="54">
        <f t="shared" si="2"/>
        <v>0</v>
      </c>
      <c r="L30" s="116" t="s">
        <v>53</v>
      </c>
      <c r="M30" s="51"/>
      <c r="N30" s="51" t="s">
        <v>9</v>
      </c>
    </row>
    <row r="31" spans="1:14" s="52" customFormat="1" ht="24" customHeight="1" x14ac:dyDescent="0.25">
      <c r="A31" s="113"/>
      <c r="B31" s="53"/>
      <c r="C31" s="46"/>
      <c r="D31" s="46"/>
      <c r="E31" s="46"/>
      <c r="F31" s="47"/>
      <c r="G31" s="48"/>
      <c r="H31" s="48"/>
      <c r="I31" s="54">
        <f t="shared" si="0"/>
        <v>0</v>
      </c>
      <c r="J31" s="54">
        <f t="shared" si="2"/>
        <v>0</v>
      </c>
      <c r="L31" s="116" t="s">
        <v>54</v>
      </c>
      <c r="M31" s="51"/>
      <c r="N31" s="51" t="s">
        <v>10</v>
      </c>
    </row>
    <row r="32" spans="1:14" s="52" customFormat="1" ht="24" customHeight="1" x14ac:dyDescent="0.25">
      <c r="A32" s="113"/>
      <c r="B32" s="53"/>
      <c r="C32" s="46"/>
      <c r="D32" s="46"/>
      <c r="E32" s="46"/>
      <c r="F32" s="47"/>
      <c r="G32" s="48"/>
      <c r="H32" s="48"/>
      <c r="I32" s="54">
        <f t="shared" si="0"/>
        <v>0</v>
      </c>
      <c r="J32" s="54">
        <f t="shared" si="2"/>
        <v>0</v>
      </c>
      <c r="L32" s="116" t="s">
        <v>60</v>
      </c>
      <c r="M32" s="51"/>
      <c r="N32" s="51" t="s">
        <v>10</v>
      </c>
    </row>
    <row r="33" spans="1:14" s="52" customFormat="1" ht="24" customHeight="1" x14ac:dyDescent="0.25">
      <c r="A33" s="113"/>
      <c r="B33" s="53"/>
      <c r="C33" s="46"/>
      <c r="D33" s="46"/>
      <c r="E33" s="46"/>
      <c r="F33" s="47"/>
      <c r="G33" s="48"/>
      <c r="H33" s="48"/>
      <c r="I33" s="54">
        <f t="shared" si="0"/>
        <v>0</v>
      </c>
      <c r="J33" s="54">
        <f t="shared" si="2"/>
        <v>0</v>
      </c>
      <c r="L33" s="116" t="s">
        <v>81</v>
      </c>
      <c r="M33" s="51"/>
      <c r="N33" s="51" t="s">
        <v>10</v>
      </c>
    </row>
    <row r="34" spans="1:14" s="52" customFormat="1" ht="24" customHeight="1" x14ac:dyDescent="0.25">
      <c r="A34" s="113"/>
      <c r="B34" s="53"/>
      <c r="C34" s="46"/>
      <c r="D34" s="46"/>
      <c r="E34" s="46"/>
      <c r="F34" s="47"/>
      <c r="G34" s="48"/>
      <c r="H34" s="48"/>
      <c r="I34" s="54">
        <f t="shared" si="0"/>
        <v>0</v>
      </c>
      <c r="J34" s="54">
        <f t="shared" si="2"/>
        <v>0</v>
      </c>
      <c r="L34" s="116" t="s">
        <v>38</v>
      </c>
      <c r="M34" s="51" t="s">
        <v>8</v>
      </c>
      <c r="N34" s="51" t="s">
        <v>10</v>
      </c>
    </row>
    <row r="35" spans="1:14" s="52" customFormat="1" ht="24" customHeight="1" x14ac:dyDescent="0.25">
      <c r="A35" s="113"/>
      <c r="B35" s="53"/>
      <c r="C35" s="46"/>
      <c r="D35" s="46"/>
      <c r="E35" s="46"/>
      <c r="F35" s="47"/>
      <c r="G35" s="48"/>
      <c r="H35" s="48"/>
      <c r="I35" s="54">
        <f t="shared" si="0"/>
        <v>0</v>
      </c>
      <c r="J35" s="54">
        <f t="shared" si="2"/>
        <v>0</v>
      </c>
      <c r="L35" s="116" t="s">
        <v>14</v>
      </c>
      <c r="M35" s="51" t="s">
        <v>8</v>
      </c>
      <c r="N35" s="51" t="s">
        <v>10</v>
      </c>
    </row>
    <row r="36" spans="1:14" s="52" customFormat="1" ht="24" customHeight="1" x14ac:dyDescent="0.25">
      <c r="A36" s="113"/>
      <c r="B36" s="53"/>
      <c r="C36" s="46"/>
      <c r="D36" s="46"/>
      <c r="E36" s="46"/>
      <c r="F36" s="47"/>
      <c r="G36" s="48"/>
      <c r="H36" s="48"/>
      <c r="I36" s="54">
        <f t="shared" si="0"/>
        <v>0</v>
      </c>
      <c r="J36" s="54">
        <f t="shared" si="2"/>
        <v>0</v>
      </c>
      <c r="L36" s="116" t="s">
        <v>85</v>
      </c>
      <c r="M36" s="51"/>
      <c r="N36" s="51"/>
    </row>
    <row r="37" spans="1:14" s="52" customFormat="1" ht="24" customHeight="1" x14ac:dyDescent="0.25">
      <c r="A37" s="113"/>
      <c r="B37" s="53"/>
      <c r="C37" s="46"/>
      <c r="D37" s="46"/>
      <c r="E37" s="46"/>
      <c r="F37" s="47"/>
      <c r="G37" s="48"/>
      <c r="H37" s="48"/>
      <c r="I37" s="54">
        <f t="shared" si="0"/>
        <v>0</v>
      </c>
      <c r="J37" s="54">
        <f t="shared" si="2"/>
        <v>0</v>
      </c>
      <c r="L37" s="116" t="s">
        <v>29</v>
      </c>
      <c r="M37" s="51" t="s">
        <v>8</v>
      </c>
      <c r="N37" s="51" t="s">
        <v>10</v>
      </c>
    </row>
    <row r="38" spans="1:14" s="52" customFormat="1" ht="24" customHeight="1" x14ac:dyDescent="0.25">
      <c r="A38" s="113"/>
      <c r="B38" s="53"/>
      <c r="C38" s="46"/>
      <c r="D38" s="46"/>
      <c r="E38" s="46"/>
      <c r="F38" s="47"/>
      <c r="G38" s="48"/>
      <c r="H38" s="48"/>
      <c r="I38" s="54">
        <f t="shared" si="0"/>
        <v>0</v>
      </c>
      <c r="J38" s="54">
        <f t="shared" si="2"/>
        <v>0</v>
      </c>
      <c r="L38" s="116" t="s">
        <v>80</v>
      </c>
      <c r="M38" s="51"/>
      <c r="N38" s="51" t="s">
        <v>10</v>
      </c>
    </row>
    <row r="39" spans="1:14" s="52" customFormat="1" ht="24" customHeight="1" x14ac:dyDescent="0.25">
      <c r="A39" s="113"/>
      <c r="B39" s="53"/>
      <c r="C39" s="46"/>
      <c r="D39" s="46"/>
      <c r="E39" s="46"/>
      <c r="F39" s="47"/>
      <c r="G39" s="48"/>
      <c r="H39" s="48"/>
      <c r="I39" s="54">
        <f t="shared" si="0"/>
        <v>0</v>
      </c>
      <c r="J39" s="54">
        <f t="shared" si="2"/>
        <v>0</v>
      </c>
      <c r="L39" s="116" t="s">
        <v>56</v>
      </c>
      <c r="M39" s="51" t="s">
        <v>8</v>
      </c>
      <c r="N39" s="51" t="s">
        <v>10</v>
      </c>
    </row>
    <row r="40" spans="1:14" s="52" customFormat="1" ht="24" customHeight="1" x14ac:dyDescent="0.25">
      <c r="A40" s="113"/>
      <c r="B40" s="53"/>
      <c r="C40" s="46"/>
      <c r="D40" s="46"/>
      <c r="E40" s="46"/>
      <c r="F40" s="47"/>
      <c r="G40" s="48"/>
      <c r="H40" s="48"/>
      <c r="I40" s="54">
        <f t="shared" si="0"/>
        <v>0</v>
      </c>
      <c r="J40" s="54">
        <f t="shared" si="2"/>
        <v>0</v>
      </c>
      <c r="L40" s="116" t="s">
        <v>57</v>
      </c>
      <c r="M40" s="51" t="s">
        <v>8</v>
      </c>
      <c r="N40" s="51" t="s">
        <v>10</v>
      </c>
    </row>
    <row r="41" spans="1:14" s="52" customFormat="1" ht="24" customHeight="1" x14ac:dyDescent="0.25">
      <c r="A41" s="113"/>
      <c r="B41" s="53"/>
      <c r="C41" s="46"/>
      <c r="D41" s="46"/>
      <c r="E41" s="46"/>
      <c r="F41" s="47"/>
      <c r="G41" s="48"/>
      <c r="H41" s="48"/>
      <c r="I41" s="54">
        <f t="shared" si="0"/>
        <v>0</v>
      </c>
      <c r="J41" s="54">
        <f t="shared" si="2"/>
        <v>0</v>
      </c>
      <c r="L41" s="116" t="s">
        <v>58</v>
      </c>
      <c r="M41" s="51" t="s">
        <v>8</v>
      </c>
      <c r="N41" s="51" t="s">
        <v>10</v>
      </c>
    </row>
    <row r="42" spans="1:14" s="52" customFormat="1" ht="24" customHeight="1" x14ac:dyDescent="0.25">
      <c r="A42" s="113"/>
      <c r="B42" s="53"/>
      <c r="C42" s="46"/>
      <c r="D42" s="46"/>
      <c r="E42" s="46"/>
      <c r="F42" s="47"/>
      <c r="G42" s="48"/>
      <c r="H42" s="48"/>
      <c r="I42" s="54">
        <f t="shared" si="0"/>
        <v>0</v>
      </c>
      <c r="J42" s="54">
        <f t="shared" si="2"/>
        <v>0</v>
      </c>
      <c r="L42" s="116" t="s">
        <v>64</v>
      </c>
      <c r="M42" s="156"/>
      <c r="N42" s="51" t="s">
        <v>10</v>
      </c>
    </row>
    <row r="43" spans="1:14" s="52" customFormat="1" ht="24" customHeight="1" x14ac:dyDescent="0.25">
      <c r="A43" s="113"/>
      <c r="B43" s="53"/>
      <c r="C43" s="46"/>
      <c r="D43" s="46"/>
      <c r="E43" s="46"/>
      <c r="F43" s="47"/>
      <c r="G43" s="48"/>
      <c r="H43" s="48"/>
      <c r="I43" s="54">
        <f t="shared" si="0"/>
        <v>0</v>
      </c>
      <c r="J43" s="54">
        <f t="shared" si="2"/>
        <v>0</v>
      </c>
      <c r="L43" s="116" t="s">
        <v>61</v>
      </c>
      <c r="M43" s="51"/>
      <c r="N43" s="51"/>
    </row>
    <row r="44" spans="1:14" s="52" customFormat="1" ht="24" customHeight="1" x14ac:dyDescent="0.25">
      <c r="A44" s="113"/>
      <c r="B44" s="53"/>
      <c r="C44" s="46"/>
      <c r="D44" s="46"/>
      <c r="E44" s="46"/>
      <c r="F44" s="47"/>
      <c r="G44" s="48"/>
      <c r="H44" s="48"/>
      <c r="I44" s="54">
        <f t="shared" si="0"/>
        <v>0</v>
      </c>
      <c r="J44" s="54">
        <f t="shared" si="2"/>
        <v>0</v>
      </c>
      <c r="L44" s="116" t="s">
        <v>62</v>
      </c>
      <c r="M44" s="51"/>
      <c r="N44" s="51"/>
    </row>
    <row r="45" spans="1:14" s="52" customFormat="1" ht="24" customHeight="1" x14ac:dyDescent="0.25">
      <c r="A45" s="113"/>
      <c r="B45" s="53"/>
      <c r="C45" s="46"/>
      <c r="D45" s="46"/>
      <c r="E45" s="46"/>
      <c r="F45" s="47"/>
      <c r="G45" s="48"/>
      <c r="H45" s="48"/>
      <c r="I45" s="54">
        <f t="shared" si="0"/>
        <v>0</v>
      </c>
      <c r="J45" s="54">
        <f t="shared" si="2"/>
        <v>0</v>
      </c>
      <c r="L45" s="154" t="s">
        <v>59</v>
      </c>
      <c r="M45" s="51"/>
      <c r="N45" s="51"/>
    </row>
    <row r="46" spans="1:14" s="52" customFormat="1" ht="24" customHeight="1" x14ac:dyDescent="0.25">
      <c r="A46" s="113"/>
      <c r="B46" s="53"/>
      <c r="C46" s="46"/>
      <c r="D46" s="46"/>
      <c r="E46" s="46"/>
      <c r="F46" s="47"/>
      <c r="G46" s="48"/>
      <c r="H46" s="48"/>
      <c r="I46" s="54">
        <f t="shared" si="0"/>
        <v>0</v>
      </c>
      <c r="J46" s="54">
        <f t="shared" si="2"/>
        <v>0</v>
      </c>
      <c r="L46" s="154" t="s">
        <v>39</v>
      </c>
      <c r="M46" s="51"/>
      <c r="N46" s="51"/>
    </row>
    <row r="47" spans="1:14" s="52" customFormat="1" ht="24" customHeight="1" x14ac:dyDescent="0.25">
      <c r="A47" s="113"/>
      <c r="B47" s="53"/>
      <c r="C47" s="46"/>
      <c r="D47" s="46"/>
      <c r="E47" s="46"/>
      <c r="F47" s="47"/>
      <c r="G47" s="48"/>
      <c r="H47" s="48"/>
      <c r="I47" s="54">
        <f t="shared" si="0"/>
        <v>0</v>
      </c>
      <c r="J47" s="54">
        <f t="shared" si="2"/>
        <v>0</v>
      </c>
      <c r="L47" s="154" t="s">
        <v>63</v>
      </c>
      <c r="M47" s="51"/>
      <c r="N47" s="51"/>
    </row>
    <row r="48" spans="1:14" s="52" customFormat="1" ht="24" customHeight="1" x14ac:dyDescent="0.25">
      <c r="A48" s="113"/>
      <c r="B48" s="53"/>
      <c r="C48" s="46"/>
      <c r="D48" s="46"/>
      <c r="E48" s="46"/>
      <c r="F48" s="47"/>
      <c r="G48" s="50"/>
      <c r="H48" s="50"/>
      <c r="I48" s="54">
        <f t="shared" si="0"/>
        <v>0</v>
      </c>
      <c r="J48" s="54">
        <f t="shared" si="2"/>
        <v>0</v>
      </c>
      <c r="L48" s="154" t="s">
        <v>86</v>
      </c>
      <c r="M48" s="51"/>
      <c r="N48" s="51"/>
    </row>
    <row r="49" spans="1:14" s="52" customFormat="1" ht="24" customHeight="1" x14ac:dyDescent="0.25">
      <c r="A49" s="113"/>
      <c r="B49" s="53"/>
      <c r="C49" s="46"/>
      <c r="D49" s="46"/>
      <c r="E49" s="46"/>
      <c r="F49" s="47"/>
      <c r="G49" s="48"/>
      <c r="H49" s="48"/>
      <c r="I49" s="54">
        <f t="shared" si="0"/>
        <v>0</v>
      </c>
      <c r="J49" s="54">
        <f t="shared" si="2"/>
        <v>0</v>
      </c>
      <c r="L49" s="154"/>
      <c r="M49" s="51"/>
      <c r="N49" s="51"/>
    </row>
    <row r="50" spans="1:14" s="52" customFormat="1" ht="24" customHeight="1" x14ac:dyDescent="0.25">
      <c r="A50" s="113"/>
      <c r="B50" s="53"/>
      <c r="C50" s="46"/>
      <c r="D50" s="46"/>
      <c r="E50" s="46"/>
      <c r="F50" s="47"/>
      <c r="G50" s="48"/>
      <c r="H50" s="48"/>
      <c r="I50" s="54">
        <f t="shared" si="0"/>
        <v>0</v>
      </c>
      <c r="J50" s="54">
        <f t="shared" si="2"/>
        <v>0</v>
      </c>
      <c r="L50" s="154"/>
      <c r="M50" s="51"/>
      <c r="N50" s="51"/>
    </row>
    <row r="51" spans="1:14" s="52" customFormat="1" ht="24" customHeight="1" x14ac:dyDescent="0.25">
      <c r="A51" s="113"/>
      <c r="B51" s="53"/>
      <c r="C51" s="46"/>
      <c r="D51" s="46"/>
      <c r="E51" s="46"/>
      <c r="F51" s="47"/>
      <c r="G51" s="48"/>
      <c r="H51" s="48"/>
      <c r="I51" s="54">
        <f t="shared" si="0"/>
        <v>0</v>
      </c>
      <c r="J51" s="54">
        <f t="shared" si="2"/>
        <v>0</v>
      </c>
      <c r="L51" s="154"/>
      <c r="M51" s="51"/>
      <c r="N51" s="51"/>
    </row>
    <row r="52" spans="1:14" s="52" customFormat="1" ht="24" customHeight="1" x14ac:dyDescent="0.25">
      <c r="A52" s="113"/>
      <c r="B52" s="53"/>
      <c r="C52" s="46"/>
      <c r="D52" s="46"/>
      <c r="E52" s="46"/>
      <c r="F52" s="47"/>
      <c r="G52" s="48"/>
      <c r="H52" s="48"/>
      <c r="I52" s="54">
        <f t="shared" si="0"/>
        <v>0</v>
      </c>
      <c r="J52" s="54">
        <f t="shared" si="2"/>
        <v>0</v>
      </c>
      <c r="L52" s="154"/>
      <c r="M52" s="51"/>
      <c r="N52" s="51"/>
    </row>
    <row r="53" spans="1:14" s="52" customFormat="1" ht="24" customHeight="1" x14ac:dyDescent="0.25">
      <c r="A53" s="113"/>
      <c r="B53" s="53"/>
      <c r="C53" s="46"/>
      <c r="D53" s="46"/>
      <c r="E53" s="46"/>
      <c r="F53" s="47"/>
      <c r="G53" s="48"/>
      <c r="H53" s="48"/>
      <c r="I53" s="54">
        <f t="shared" si="0"/>
        <v>0</v>
      </c>
      <c r="J53" s="54">
        <f t="shared" si="2"/>
        <v>0</v>
      </c>
      <c r="L53" s="154"/>
      <c r="M53" s="51"/>
      <c r="N53" s="51"/>
    </row>
    <row r="54" spans="1:14" s="52" customFormat="1" ht="24" customHeight="1" x14ac:dyDescent="0.25">
      <c r="A54" s="113"/>
      <c r="B54" s="53"/>
      <c r="C54" s="46"/>
      <c r="D54" s="46"/>
      <c r="E54" s="46"/>
      <c r="F54" s="47"/>
      <c r="G54" s="48"/>
      <c r="H54" s="48"/>
      <c r="I54" s="54">
        <f t="shared" si="0"/>
        <v>0</v>
      </c>
      <c r="J54" s="54">
        <f t="shared" si="2"/>
        <v>0</v>
      </c>
      <c r="L54" s="154"/>
      <c r="M54" s="51"/>
      <c r="N54" s="51"/>
    </row>
    <row r="55" spans="1:14" s="52" customFormat="1" ht="24" customHeight="1" x14ac:dyDescent="0.25">
      <c r="A55" s="113"/>
      <c r="B55" s="53"/>
      <c r="C55" s="46"/>
      <c r="D55" s="46"/>
      <c r="E55" s="46"/>
      <c r="F55" s="47"/>
      <c r="G55" s="48"/>
      <c r="H55" s="48"/>
      <c r="I55" s="54">
        <f t="shared" si="0"/>
        <v>0</v>
      </c>
      <c r="J55" s="54">
        <f t="shared" si="2"/>
        <v>0</v>
      </c>
      <c r="L55" s="154"/>
      <c r="M55" s="51"/>
      <c r="N55" s="51"/>
    </row>
    <row r="56" spans="1:14" s="52" customFormat="1" ht="24" customHeight="1" x14ac:dyDescent="0.25">
      <c r="A56" s="113"/>
      <c r="B56" s="53"/>
      <c r="C56" s="46"/>
      <c r="D56" s="46"/>
      <c r="E56" s="46"/>
      <c r="F56" s="47"/>
      <c r="G56" s="48"/>
      <c r="H56" s="48"/>
      <c r="I56" s="54">
        <f t="shared" si="0"/>
        <v>0</v>
      </c>
      <c r="J56" s="54">
        <f t="shared" si="2"/>
        <v>0</v>
      </c>
      <c r="L56" s="154"/>
      <c r="M56" s="51"/>
      <c r="N56" s="51"/>
    </row>
    <row r="57" spans="1:14" s="52" customFormat="1" ht="24" customHeight="1" x14ac:dyDescent="0.25">
      <c r="A57" s="113"/>
      <c r="B57" s="53"/>
      <c r="C57" s="46"/>
      <c r="D57" s="46"/>
      <c r="E57" s="46"/>
      <c r="F57" s="47"/>
      <c r="G57" s="48"/>
      <c r="H57" s="48"/>
      <c r="I57" s="54">
        <f t="shared" si="0"/>
        <v>0</v>
      </c>
      <c r="J57" s="54">
        <f t="shared" si="2"/>
        <v>0</v>
      </c>
      <c r="L57" s="154"/>
      <c r="M57" s="51"/>
      <c r="N57" s="51"/>
    </row>
    <row r="58" spans="1:14" s="52" customFormat="1" ht="24" customHeight="1" x14ac:dyDescent="0.25">
      <c r="A58" s="113"/>
      <c r="B58" s="53"/>
      <c r="C58" s="46"/>
      <c r="D58" s="46"/>
      <c r="E58" s="46"/>
      <c r="F58" s="47"/>
      <c r="G58" s="48"/>
      <c r="H58" s="48"/>
      <c r="I58" s="54">
        <f t="shared" si="0"/>
        <v>0</v>
      </c>
      <c r="J58" s="54">
        <f t="shared" si="2"/>
        <v>0</v>
      </c>
      <c r="L58" s="154"/>
      <c r="M58" s="51"/>
      <c r="N58" s="51"/>
    </row>
    <row r="59" spans="1:14" s="52" customFormat="1" ht="24" customHeight="1" x14ac:dyDescent="0.25">
      <c r="A59" s="113"/>
      <c r="B59" s="53"/>
      <c r="C59" s="46"/>
      <c r="D59" s="46"/>
      <c r="E59" s="46"/>
      <c r="F59" s="47"/>
      <c r="G59" s="48"/>
      <c r="H59" s="48"/>
      <c r="I59" s="54">
        <f t="shared" si="0"/>
        <v>0</v>
      </c>
      <c r="J59" s="54">
        <f t="shared" si="2"/>
        <v>0</v>
      </c>
      <c r="L59" s="154"/>
      <c r="M59" s="51"/>
      <c r="N59" s="51"/>
    </row>
    <row r="60" spans="1:14" s="52" customFormat="1" ht="24" customHeight="1" x14ac:dyDescent="0.25">
      <c r="A60" s="113"/>
      <c r="B60" s="53"/>
      <c r="C60" s="46"/>
      <c r="D60" s="46"/>
      <c r="E60" s="46"/>
      <c r="F60" s="47"/>
      <c r="G60" s="48"/>
      <c r="H60" s="48"/>
      <c r="I60" s="54">
        <f t="shared" si="0"/>
        <v>0</v>
      </c>
      <c r="J60" s="54">
        <f t="shared" si="2"/>
        <v>0</v>
      </c>
      <c r="L60" s="154"/>
      <c r="M60" s="51"/>
      <c r="N60" s="51"/>
    </row>
    <row r="61" spans="1:14" s="52" customFormat="1" ht="24" customHeight="1" x14ac:dyDescent="0.25">
      <c r="A61" s="113"/>
      <c r="B61" s="53"/>
      <c r="C61" s="46"/>
      <c r="D61" s="46"/>
      <c r="E61" s="46"/>
      <c r="F61" s="47"/>
      <c r="G61" s="48"/>
      <c r="H61" s="48"/>
      <c r="I61" s="54">
        <f t="shared" si="0"/>
        <v>0</v>
      </c>
      <c r="J61" s="54">
        <f t="shared" si="2"/>
        <v>0</v>
      </c>
      <c r="L61" s="154"/>
      <c r="M61" s="51"/>
      <c r="N61" s="51"/>
    </row>
    <row r="62" spans="1:14" s="52" customFormat="1" ht="24" customHeight="1" x14ac:dyDescent="0.25">
      <c r="A62" s="113"/>
      <c r="B62" s="53"/>
      <c r="C62" s="46"/>
      <c r="D62" s="46"/>
      <c r="E62" s="46"/>
      <c r="F62" s="47"/>
      <c r="G62" s="48"/>
      <c r="H62" s="48"/>
      <c r="I62" s="54">
        <f t="shared" si="0"/>
        <v>0</v>
      </c>
      <c r="J62" s="54">
        <f t="shared" si="2"/>
        <v>0</v>
      </c>
      <c r="L62" s="154"/>
      <c r="M62" s="51"/>
      <c r="N62" s="51"/>
    </row>
    <row r="63" spans="1:14" s="52" customFormat="1" ht="24" customHeight="1" x14ac:dyDescent="0.25">
      <c r="A63" s="113"/>
      <c r="B63" s="53"/>
      <c r="C63" s="46"/>
      <c r="D63" s="46"/>
      <c r="E63" s="46"/>
      <c r="F63" s="47"/>
      <c r="G63" s="48"/>
      <c r="H63" s="48"/>
      <c r="I63" s="54">
        <f t="shared" si="0"/>
        <v>0</v>
      </c>
      <c r="J63" s="54">
        <f t="shared" si="2"/>
        <v>0</v>
      </c>
      <c r="L63" s="154"/>
      <c r="M63" s="51"/>
      <c r="N63" s="51"/>
    </row>
    <row r="64" spans="1:14" s="52" customFormat="1" ht="24" customHeight="1" x14ac:dyDescent="0.25">
      <c r="A64" s="113"/>
      <c r="B64" s="53"/>
      <c r="C64" s="46"/>
      <c r="D64" s="46"/>
      <c r="E64" s="46"/>
      <c r="F64" s="47"/>
      <c r="G64" s="48"/>
      <c r="H64" s="48"/>
      <c r="I64" s="54">
        <f t="shared" si="0"/>
        <v>0</v>
      </c>
      <c r="J64" s="54">
        <f t="shared" si="2"/>
        <v>0</v>
      </c>
      <c r="L64" s="154"/>
      <c r="M64" s="51"/>
      <c r="N64" s="51"/>
    </row>
    <row r="65" spans="1:14" s="52" customFormat="1" ht="24" customHeight="1" x14ac:dyDescent="0.25">
      <c r="A65" s="113"/>
      <c r="B65" s="53"/>
      <c r="C65" s="46"/>
      <c r="D65" s="46"/>
      <c r="E65" s="46"/>
      <c r="F65" s="47"/>
      <c r="G65" s="48"/>
      <c r="H65" s="48"/>
      <c r="I65" s="54">
        <f t="shared" si="0"/>
        <v>0</v>
      </c>
      <c r="J65" s="54">
        <f t="shared" si="2"/>
        <v>0</v>
      </c>
      <c r="L65" s="154"/>
      <c r="M65" s="51"/>
      <c r="N65" s="51"/>
    </row>
    <row r="66" spans="1:14" s="52" customFormat="1" ht="24" customHeight="1" x14ac:dyDescent="0.25">
      <c r="A66" s="113"/>
      <c r="B66" s="53"/>
      <c r="C66" s="46"/>
      <c r="D66" s="46"/>
      <c r="E66" s="46"/>
      <c r="F66" s="47"/>
      <c r="G66" s="48"/>
      <c r="H66" s="50"/>
      <c r="I66" s="54">
        <f t="shared" si="0"/>
        <v>0</v>
      </c>
      <c r="J66" s="54">
        <f t="shared" si="2"/>
        <v>0</v>
      </c>
      <c r="L66" s="154"/>
      <c r="M66" s="51"/>
      <c r="N66" s="51"/>
    </row>
    <row r="67" spans="1:14" s="52" customFormat="1" ht="24" customHeight="1" x14ac:dyDescent="0.25">
      <c r="A67" s="113"/>
      <c r="B67" s="53"/>
      <c r="C67" s="46"/>
      <c r="D67" s="46"/>
      <c r="E67" s="46"/>
      <c r="F67" s="47"/>
      <c r="G67" s="50"/>
      <c r="H67" s="48"/>
      <c r="I67" s="54">
        <f t="shared" si="0"/>
        <v>0</v>
      </c>
      <c r="J67" s="54">
        <f t="shared" si="2"/>
        <v>0</v>
      </c>
      <c r="L67" s="154"/>
      <c r="M67" s="51"/>
      <c r="N67" s="51"/>
    </row>
    <row r="68" spans="1:14" s="52" customFormat="1" ht="24" customHeight="1" x14ac:dyDescent="0.25">
      <c r="A68" s="113"/>
      <c r="B68" s="53"/>
      <c r="C68" s="46"/>
      <c r="D68" s="46"/>
      <c r="E68" s="46"/>
      <c r="F68" s="47"/>
      <c r="G68" s="48"/>
      <c r="H68" s="48"/>
      <c r="I68" s="54">
        <f t="shared" si="0"/>
        <v>0</v>
      </c>
      <c r="J68" s="54">
        <f t="shared" si="2"/>
        <v>0</v>
      </c>
      <c r="L68" s="154"/>
      <c r="M68" s="51"/>
      <c r="N68" s="51"/>
    </row>
    <row r="69" spans="1:14" s="52" customFormat="1" ht="24" customHeight="1" x14ac:dyDescent="0.25">
      <c r="A69" s="113"/>
      <c r="B69" s="53"/>
      <c r="C69" s="46"/>
      <c r="D69" s="46"/>
      <c r="E69" s="46"/>
      <c r="F69" s="47"/>
      <c r="G69" s="48"/>
      <c r="H69" s="48"/>
      <c r="I69" s="54">
        <f t="shared" si="0"/>
        <v>0</v>
      </c>
      <c r="J69" s="54">
        <f t="shared" si="2"/>
        <v>0</v>
      </c>
      <c r="L69" s="154"/>
      <c r="M69" s="51"/>
      <c r="N69" s="51"/>
    </row>
    <row r="70" spans="1:14" s="52" customFormat="1" ht="24" customHeight="1" x14ac:dyDescent="0.25">
      <c r="A70" s="113"/>
      <c r="B70" s="53"/>
      <c r="C70" s="46"/>
      <c r="D70" s="46"/>
      <c r="E70" s="46"/>
      <c r="F70" s="47"/>
      <c r="G70" s="48"/>
      <c r="H70" s="48"/>
      <c r="I70" s="54">
        <f t="shared" si="0"/>
        <v>0</v>
      </c>
      <c r="J70" s="54">
        <f t="shared" si="2"/>
        <v>0</v>
      </c>
      <c r="L70" s="154"/>
      <c r="M70" s="51"/>
      <c r="N70" s="51"/>
    </row>
    <row r="71" spans="1:14" s="52" customFormat="1" ht="24" customHeight="1" x14ac:dyDescent="0.25">
      <c r="A71" s="113"/>
      <c r="B71" s="53"/>
      <c r="C71" s="46"/>
      <c r="D71" s="46"/>
      <c r="E71" s="46"/>
      <c r="F71" s="47"/>
      <c r="G71" s="48"/>
      <c r="H71" s="48"/>
      <c r="I71" s="54">
        <f t="shared" si="0"/>
        <v>0</v>
      </c>
      <c r="J71" s="54">
        <f t="shared" si="2"/>
        <v>0</v>
      </c>
      <c r="L71" s="154"/>
      <c r="M71" s="51"/>
      <c r="N71" s="51"/>
    </row>
    <row r="72" spans="1:14" s="52" customFormat="1" ht="24" customHeight="1" x14ac:dyDescent="0.25">
      <c r="A72" s="113"/>
      <c r="B72" s="53"/>
      <c r="C72" s="46"/>
      <c r="D72" s="46"/>
      <c r="E72" s="46"/>
      <c r="F72" s="47"/>
      <c r="G72" s="48"/>
      <c r="H72" s="48"/>
      <c r="I72" s="54">
        <f t="shared" si="0"/>
        <v>0</v>
      </c>
      <c r="J72" s="54">
        <f t="shared" si="2"/>
        <v>0</v>
      </c>
      <c r="L72" s="154"/>
      <c r="M72" s="51"/>
      <c r="N72" s="51"/>
    </row>
    <row r="73" spans="1:14" s="52" customFormat="1" ht="24" customHeight="1" x14ac:dyDescent="0.25">
      <c r="A73" s="113"/>
      <c r="B73" s="53"/>
      <c r="C73" s="46"/>
      <c r="D73" s="46"/>
      <c r="E73" s="46"/>
      <c r="F73" s="47"/>
      <c r="G73" s="48"/>
      <c r="H73" s="48"/>
      <c r="I73" s="54">
        <f t="shared" si="0"/>
        <v>0</v>
      </c>
      <c r="J73" s="54">
        <f t="shared" si="2"/>
        <v>0</v>
      </c>
      <c r="L73" s="154"/>
      <c r="M73" s="51"/>
      <c r="N73" s="51"/>
    </row>
    <row r="74" spans="1:14" s="52" customFormat="1" ht="24" customHeight="1" x14ac:dyDescent="0.25">
      <c r="A74" s="113"/>
      <c r="B74" s="53"/>
      <c r="C74" s="46"/>
      <c r="D74" s="46"/>
      <c r="E74" s="46"/>
      <c r="F74" s="47"/>
      <c r="G74" s="48"/>
      <c r="H74" s="48"/>
      <c r="I74" s="54">
        <f t="shared" si="0"/>
        <v>0</v>
      </c>
      <c r="J74" s="54">
        <f t="shared" si="2"/>
        <v>0</v>
      </c>
      <c r="L74" s="154"/>
      <c r="M74" s="51"/>
      <c r="N74" s="51"/>
    </row>
    <row r="75" spans="1:14" s="52" customFormat="1" ht="24" customHeight="1" x14ac:dyDescent="0.25">
      <c r="A75" s="113"/>
      <c r="B75" s="53"/>
      <c r="C75" s="46"/>
      <c r="D75" s="46"/>
      <c r="E75" s="46"/>
      <c r="F75" s="47"/>
      <c r="G75" s="48"/>
      <c r="H75" s="48"/>
      <c r="I75" s="54">
        <f t="shared" si="0"/>
        <v>0</v>
      </c>
      <c r="J75" s="54">
        <f t="shared" si="2"/>
        <v>0</v>
      </c>
      <c r="L75" s="154"/>
      <c r="M75" s="51"/>
      <c r="N75" s="51"/>
    </row>
    <row r="76" spans="1:14" s="52" customFormat="1" ht="24" customHeight="1" x14ac:dyDescent="0.25">
      <c r="A76" s="113"/>
      <c r="B76" s="53"/>
      <c r="C76" s="46"/>
      <c r="D76" s="46"/>
      <c r="E76" s="46"/>
      <c r="F76" s="47"/>
      <c r="G76" s="48"/>
      <c r="H76" s="48"/>
      <c r="I76" s="54">
        <f t="shared" si="0"/>
        <v>0</v>
      </c>
      <c r="J76" s="54">
        <f t="shared" si="2"/>
        <v>0</v>
      </c>
      <c r="L76" s="154"/>
      <c r="M76" s="51"/>
      <c r="N76" s="51"/>
    </row>
    <row r="77" spans="1:14" s="52" customFormat="1" ht="24" customHeight="1" x14ac:dyDescent="0.25">
      <c r="A77" s="113"/>
      <c r="B77" s="53"/>
      <c r="C77" s="46"/>
      <c r="D77" s="46"/>
      <c r="E77" s="46"/>
      <c r="F77" s="47"/>
      <c r="G77" s="48"/>
      <c r="H77" s="48"/>
      <c r="I77" s="54">
        <f t="shared" ref="I77:I140" si="3">-G77+H77</f>
        <v>0</v>
      </c>
      <c r="J77" s="54">
        <f t="shared" ref="J77:J140" si="4">J76+I77</f>
        <v>0</v>
      </c>
      <c r="L77" s="154"/>
      <c r="M77" s="51"/>
      <c r="N77" s="51"/>
    </row>
    <row r="78" spans="1:14" s="52" customFormat="1" ht="24" customHeight="1" x14ac:dyDescent="0.25">
      <c r="A78" s="113"/>
      <c r="B78" s="53"/>
      <c r="C78" s="46"/>
      <c r="D78" s="46"/>
      <c r="E78" s="46"/>
      <c r="F78" s="47"/>
      <c r="G78" s="48"/>
      <c r="H78" s="48"/>
      <c r="I78" s="54">
        <f t="shared" si="3"/>
        <v>0</v>
      </c>
      <c r="J78" s="54">
        <f t="shared" si="4"/>
        <v>0</v>
      </c>
      <c r="L78" s="154"/>
      <c r="M78" s="51"/>
      <c r="N78" s="51"/>
    </row>
    <row r="79" spans="1:14" s="52" customFormat="1" ht="24" customHeight="1" x14ac:dyDescent="0.25">
      <c r="A79" s="113"/>
      <c r="B79" s="53"/>
      <c r="C79" s="46"/>
      <c r="D79" s="46"/>
      <c r="E79" s="46"/>
      <c r="F79" s="47"/>
      <c r="G79" s="48"/>
      <c r="H79" s="48"/>
      <c r="I79" s="54">
        <f t="shared" si="3"/>
        <v>0</v>
      </c>
      <c r="J79" s="54">
        <f t="shared" si="4"/>
        <v>0</v>
      </c>
      <c r="L79" s="154"/>
      <c r="M79" s="51"/>
      <c r="N79" s="51"/>
    </row>
    <row r="80" spans="1:14" s="52" customFormat="1" ht="24" customHeight="1" x14ac:dyDescent="0.25">
      <c r="A80" s="113"/>
      <c r="B80" s="53"/>
      <c r="C80" s="46"/>
      <c r="D80" s="46"/>
      <c r="E80" s="46"/>
      <c r="F80" s="47"/>
      <c r="G80" s="48"/>
      <c r="H80" s="48"/>
      <c r="I80" s="54">
        <f t="shared" si="3"/>
        <v>0</v>
      </c>
      <c r="J80" s="54">
        <f t="shared" si="4"/>
        <v>0</v>
      </c>
      <c r="L80" s="154"/>
      <c r="M80" s="51"/>
      <c r="N80" s="51"/>
    </row>
    <row r="81" spans="1:14" s="52" customFormat="1" ht="24" customHeight="1" x14ac:dyDescent="0.25">
      <c r="A81" s="113"/>
      <c r="B81" s="53"/>
      <c r="C81" s="46"/>
      <c r="D81" s="46"/>
      <c r="E81" s="46"/>
      <c r="F81" s="47"/>
      <c r="G81" s="48"/>
      <c r="H81" s="48"/>
      <c r="I81" s="54">
        <f t="shared" si="3"/>
        <v>0</v>
      </c>
      <c r="J81" s="54">
        <f t="shared" si="4"/>
        <v>0</v>
      </c>
      <c r="L81" s="154"/>
      <c r="M81" s="51"/>
      <c r="N81" s="51"/>
    </row>
    <row r="82" spans="1:14" s="52" customFormat="1" ht="24" customHeight="1" x14ac:dyDescent="0.25">
      <c r="A82" s="113"/>
      <c r="B82" s="53"/>
      <c r="C82" s="46"/>
      <c r="D82" s="46"/>
      <c r="E82" s="46"/>
      <c r="F82" s="47"/>
      <c r="G82" s="48"/>
      <c r="H82" s="48"/>
      <c r="I82" s="54">
        <f t="shared" si="3"/>
        <v>0</v>
      </c>
      <c r="J82" s="54">
        <f t="shared" si="4"/>
        <v>0</v>
      </c>
      <c r="L82" s="154"/>
      <c r="M82" s="51"/>
      <c r="N82" s="51"/>
    </row>
    <row r="83" spans="1:14" s="52" customFormat="1" ht="24" customHeight="1" x14ac:dyDescent="0.25">
      <c r="A83" s="113"/>
      <c r="B83" s="53"/>
      <c r="C83" s="46"/>
      <c r="D83" s="46"/>
      <c r="E83" s="46"/>
      <c r="F83" s="47"/>
      <c r="G83" s="48"/>
      <c r="H83" s="48"/>
      <c r="I83" s="54">
        <f t="shared" si="3"/>
        <v>0</v>
      </c>
      <c r="J83" s="54">
        <f t="shared" si="4"/>
        <v>0</v>
      </c>
      <c r="L83" s="154"/>
      <c r="M83" s="51"/>
      <c r="N83" s="51"/>
    </row>
    <row r="84" spans="1:14" s="52" customFormat="1" ht="24" customHeight="1" x14ac:dyDescent="0.25">
      <c r="A84" s="113"/>
      <c r="B84" s="53"/>
      <c r="C84" s="46"/>
      <c r="D84" s="46"/>
      <c r="E84" s="46"/>
      <c r="F84" s="47"/>
      <c r="G84" s="48"/>
      <c r="H84" s="50"/>
      <c r="I84" s="54">
        <f t="shared" si="3"/>
        <v>0</v>
      </c>
      <c r="J84" s="54">
        <f t="shared" si="4"/>
        <v>0</v>
      </c>
      <c r="L84" s="154"/>
      <c r="M84" s="51"/>
      <c r="N84" s="51"/>
    </row>
    <row r="85" spans="1:14" s="52" customFormat="1" ht="24" customHeight="1" x14ac:dyDescent="0.25">
      <c r="A85" s="113"/>
      <c r="B85" s="53"/>
      <c r="C85" s="46"/>
      <c r="D85" s="46"/>
      <c r="E85" s="46"/>
      <c r="F85" s="47"/>
      <c r="G85" s="48"/>
      <c r="H85" s="48"/>
      <c r="I85" s="54">
        <f t="shared" si="3"/>
        <v>0</v>
      </c>
      <c r="J85" s="54">
        <f t="shared" si="4"/>
        <v>0</v>
      </c>
      <c r="L85" s="154"/>
      <c r="M85" s="51"/>
      <c r="N85" s="51"/>
    </row>
    <row r="86" spans="1:14" s="52" customFormat="1" ht="24" customHeight="1" x14ac:dyDescent="0.25">
      <c r="A86" s="113"/>
      <c r="B86" s="53"/>
      <c r="C86" s="46"/>
      <c r="D86" s="46"/>
      <c r="E86" s="46"/>
      <c r="F86" s="47"/>
      <c r="G86" s="48"/>
      <c r="H86" s="48"/>
      <c r="I86" s="54">
        <f t="shared" si="3"/>
        <v>0</v>
      </c>
      <c r="J86" s="54">
        <f t="shared" si="4"/>
        <v>0</v>
      </c>
      <c r="L86" s="154"/>
      <c r="M86" s="51"/>
      <c r="N86" s="51"/>
    </row>
    <row r="87" spans="1:14" s="52" customFormat="1" ht="24" customHeight="1" x14ac:dyDescent="0.25">
      <c r="A87" s="113"/>
      <c r="B87" s="53"/>
      <c r="C87" s="46"/>
      <c r="D87" s="46"/>
      <c r="E87" s="46"/>
      <c r="F87" s="47"/>
      <c r="G87" s="48"/>
      <c r="H87" s="48"/>
      <c r="I87" s="54">
        <f t="shared" si="3"/>
        <v>0</v>
      </c>
      <c r="J87" s="54">
        <f t="shared" si="4"/>
        <v>0</v>
      </c>
      <c r="L87" s="154"/>
      <c r="M87" s="51"/>
      <c r="N87" s="51"/>
    </row>
    <row r="88" spans="1:14" s="52" customFormat="1" ht="24" customHeight="1" x14ac:dyDescent="0.25">
      <c r="A88" s="113"/>
      <c r="B88" s="53"/>
      <c r="C88" s="46"/>
      <c r="D88" s="46"/>
      <c r="E88" s="46"/>
      <c r="F88" s="47"/>
      <c r="G88" s="48"/>
      <c r="H88" s="48"/>
      <c r="I88" s="54">
        <f t="shared" si="3"/>
        <v>0</v>
      </c>
      <c r="J88" s="54">
        <f t="shared" si="4"/>
        <v>0</v>
      </c>
      <c r="L88" s="154"/>
      <c r="M88" s="51"/>
      <c r="N88" s="51"/>
    </row>
    <row r="89" spans="1:14" s="52" customFormat="1" ht="24" customHeight="1" x14ac:dyDescent="0.25">
      <c r="A89" s="113"/>
      <c r="B89" s="53"/>
      <c r="C89" s="46"/>
      <c r="D89" s="46"/>
      <c r="E89" s="46"/>
      <c r="F89" s="47"/>
      <c r="G89" s="48"/>
      <c r="H89" s="48"/>
      <c r="I89" s="54">
        <f t="shared" si="3"/>
        <v>0</v>
      </c>
      <c r="J89" s="54">
        <f t="shared" si="4"/>
        <v>0</v>
      </c>
      <c r="L89" s="154"/>
      <c r="M89" s="51"/>
      <c r="N89" s="51"/>
    </row>
    <row r="90" spans="1:14" s="52" customFormat="1" ht="24" customHeight="1" x14ac:dyDescent="0.25">
      <c r="A90" s="113"/>
      <c r="B90" s="53"/>
      <c r="C90" s="46"/>
      <c r="D90" s="46"/>
      <c r="E90" s="46"/>
      <c r="F90" s="47"/>
      <c r="G90" s="48"/>
      <c r="H90" s="48"/>
      <c r="I90" s="54">
        <f t="shared" si="3"/>
        <v>0</v>
      </c>
      <c r="J90" s="54">
        <f t="shared" si="4"/>
        <v>0</v>
      </c>
      <c r="L90" s="154"/>
      <c r="M90" s="51"/>
      <c r="N90" s="51"/>
    </row>
    <row r="91" spans="1:14" s="52" customFormat="1" ht="24" customHeight="1" x14ac:dyDescent="0.25">
      <c r="A91" s="113"/>
      <c r="B91" s="53"/>
      <c r="C91" s="46"/>
      <c r="D91" s="46"/>
      <c r="E91" s="46"/>
      <c r="F91" s="47"/>
      <c r="G91" s="48"/>
      <c r="H91" s="48"/>
      <c r="I91" s="54">
        <f t="shared" si="3"/>
        <v>0</v>
      </c>
      <c r="J91" s="54">
        <f t="shared" si="4"/>
        <v>0</v>
      </c>
      <c r="L91" s="154"/>
      <c r="M91" s="51"/>
      <c r="N91" s="51"/>
    </row>
    <row r="92" spans="1:14" s="52" customFormat="1" ht="24" customHeight="1" x14ac:dyDescent="0.25">
      <c r="A92" s="113"/>
      <c r="B92" s="53"/>
      <c r="C92" s="46"/>
      <c r="D92" s="46"/>
      <c r="E92" s="46"/>
      <c r="F92" s="47"/>
      <c r="G92" s="48"/>
      <c r="H92" s="48"/>
      <c r="I92" s="54">
        <f t="shared" si="3"/>
        <v>0</v>
      </c>
      <c r="J92" s="54">
        <f t="shared" si="4"/>
        <v>0</v>
      </c>
      <c r="L92" s="154"/>
      <c r="M92" s="51"/>
      <c r="N92" s="51"/>
    </row>
    <row r="93" spans="1:14" s="52" customFormat="1" ht="24" customHeight="1" x14ac:dyDescent="0.25">
      <c r="A93" s="113"/>
      <c r="B93" s="53"/>
      <c r="C93" s="46"/>
      <c r="D93" s="46"/>
      <c r="E93" s="46"/>
      <c r="F93" s="47"/>
      <c r="G93" s="48"/>
      <c r="H93" s="48"/>
      <c r="I93" s="54">
        <f t="shared" si="3"/>
        <v>0</v>
      </c>
      <c r="J93" s="54">
        <f t="shared" si="4"/>
        <v>0</v>
      </c>
      <c r="L93" s="154"/>
      <c r="M93" s="51"/>
      <c r="N93" s="51"/>
    </row>
    <row r="94" spans="1:14" s="52" customFormat="1" ht="24" customHeight="1" x14ac:dyDescent="0.25">
      <c r="A94" s="113"/>
      <c r="B94" s="53"/>
      <c r="C94" s="46"/>
      <c r="D94" s="46"/>
      <c r="E94" s="46"/>
      <c r="F94" s="47"/>
      <c r="G94" s="48"/>
      <c r="H94" s="48"/>
      <c r="I94" s="54">
        <f t="shared" si="3"/>
        <v>0</v>
      </c>
      <c r="J94" s="54">
        <f t="shared" si="4"/>
        <v>0</v>
      </c>
      <c r="L94" s="154"/>
      <c r="M94" s="51"/>
      <c r="N94" s="51"/>
    </row>
    <row r="95" spans="1:14" s="52" customFormat="1" ht="24" customHeight="1" x14ac:dyDescent="0.25">
      <c r="A95" s="113"/>
      <c r="B95" s="53"/>
      <c r="C95" s="46"/>
      <c r="D95" s="46"/>
      <c r="E95" s="46"/>
      <c r="F95" s="47"/>
      <c r="G95" s="48"/>
      <c r="H95" s="48"/>
      <c r="I95" s="54">
        <f t="shared" si="3"/>
        <v>0</v>
      </c>
      <c r="J95" s="54">
        <f t="shared" si="4"/>
        <v>0</v>
      </c>
      <c r="L95" s="154"/>
      <c r="M95" s="51"/>
      <c r="N95" s="51"/>
    </row>
    <row r="96" spans="1:14" s="52" customFormat="1" ht="24" customHeight="1" x14ac:dyDescent="0.25">
      <c r="A96" s="113"/>
      <c r="B96" s="53"/>
      <c r="C96" s="46"/>
      <c r="D96" s="46"/>
      <c r="E96" s="46"/>
      <c r="F96" s="47"/>
      <c r="G96" s="48"/>
      <c r="H96" s="48"/>
      <c r="I96" s="54">
        <f t="shared" si="3"/>
        <v>0</v>
      </c>
      <c r="J96" s="54">
        <f t="shared" si="4"/>
        <v>0</v>
      </c>
      <c r="L96" s="154"/>
      <c r="M96" s="51"/>
      <c r="N96" s="51"/>
    </row>
    <row r="97" spans="1:14" s="52" customFormat="1" ht="24" customHeight="1" x14ac:dyDescent="0.25">
      <c r="A97" s="113"/>
      <c r="B97" s="53"/>
      <c r="C97" s="46"/>
      <c r="D97" s="46"/>
      <c r="E97" s="46"/>
      <c r="F97" s="47"/>
      <c r="G97" s="48"/>
      <c r="H97" s="48"/>
      <c r="I97" s="54">
        <f t="shared" si="3"/>
        <v>0</v>
      </c>
      <c r="J97" s="54">
        <f t="shared" si="4"/>
        <v>0</v>
      </c>
      <c r="L97" s="154"/>
      <c r="M97" s="51"/>
      <c r="N97" s="51"/>
    </row>
    <row r="98" spans="1:14" s="52" customFormat="1" ht="24" customHeight="1" x14ac:dyDescent="0.25">
      <c r="A98" s="113"/>
      <c r="B98" s="53"/>
      <c r="C98" s="46"/>
      <c r="D98" s="46"/>
      <c r="E98" s="46"/>
      <c r="F98" s="47"/>
      <c r="G98" s="48"/>
      <c r="H98" s="48"/>
      <c r="I98" s="54">
        <f t="shared" si="3"/>
        <v>0</v>
      </c>
      <c r="J98" s="54">
        <f t="shared" si="4"/>
        <v>0</v>
      </c>
      <c r="L98" s="152"/>
      <c r="M98" s="51"/>
      <c r="N98" s="51"/>
    </row>
    <row r="99" spans="1:14" s="52" customFormat="1" ht="24" customHeight="1" x14ac:dyDescent="0.25">
      <c r="A99" s="113"/>
      <c r="B99" s="53"/>
      <c r="C99" s="46"/>
      <c r="D99" s="46"/>
      <c r="E99" s="46"/>
      <c r="F99" s="47"/>
      <c r="G99" s="48"/>
      <c r="H99" s="48"/>
      <c r="I99" s="54">
        <f t="shared" si="3"/>
        <v>0</v>
      </c>
      <c r="J99" s="54">
        <f t="shared" si="4"/>
        <v>0</v>
      </c>
      <c r="L99" s="155"/>
      <c r="M99" s="51"/>
      <c r="N99" s="51"/>
    </row>
    <row r="100" spans="1:14" s="52" customFormat="1" ht="24" customHeight="1" x14ac:dyDescent="0.25">
      <c r="A100" s="113"/>
      <c r="B100" s="53"/>
      <c r="C100" s="46"/>
      <c r="D100" s="46"/>
      <c r="E100" s="46"/>
      <c r="F100" s="47"/>
      <c r="G100" s="48"/>
      <c r="H100" s="48"/>
      <c r="I100" s="54">
        <f t="shared" si="3"/>
        <v>0</v>
      </c>
      <c r="J100" s="54">
        <f t="shared" si="4"/>
        <v>0</v>
      </c>
      <c r="L100" s="154"/>
      <c r="M100" s="51"/>
      <c r="N100" s="51"/>
    </row>
    <row r="101" spans="1:14" s="52" customFormat="1" ht="24" customHeight="1" x14ac:dyDescent="0.25">
      <c r="A101" s="113"/>
      <c r="B101" s="53"/>
      <c r="C101" s="46"/>
      <c r="D101" s="46"/>
      <c r="E101" s="46"/>
      <c r="F101" s="47"/>
      <c r="G101" s="48"/>
      <c r="H101" s="48"/>
      <c r="I101" s="54">
        <f t="shared" si="3"/>
        <v>0</v>
      </c>
      <c r="J101" s="54">
        <f t="shared" si="4"/>
        <v>0</v>
      </c>
      <c r="L101" s="154"/>
      <c r="M101" s="51"/>
      <c r="N101" s="51"/>
    </row>
    <row r="102" spans="1:14" s="52" customFormat="1" ht="24" customHeight="1" x14ac:dyDescent="0.25">
      <c r="A102" s="113"/>
      <c r="B102" s="53"/>
      <c r="C102" s="46"/>
      <c r="D102" s="46"/>
      <c r="E102" s="46"/>
      <c r="F102" s="47"/>
      <c r="G102" s="50"/>
      <c r="H102" s="50"/>
      <c r="I102" s="54">
        <f t="shared" si="3"/>
        <v>0</v>
      </c>
      <c r="J102" s="54">
        <f t="shared" si="4"/>
        <v>0</v>
      </c>
      <c r="L102" s="154"/>
      <c r="M102" s="51"/>
      <c r="N102" s="51"/>
    </row>
    <row r="103" spans="1:14" s="52" customFormat="1" ht="24" customHeight="1" x14ac:dyDescent="0.25">
      <c r="A103" s="113"/>
      <c r="B103" s="53"/>
      <c r="C103" s="46"/>
      <c r="D103" s="46"/>
      <c r="E103" s="46"/>
      <c r="F103" s="47"/>
      <c r="G103" s="48"/>
      <c r="H103" s="48"/>
      <c r="I103" s="54">
        <f t="shared" si="3"/>
        <v>0</v>
      </c>
      <c r="J103" s="54">
        <f t="shared" si="4"/>
        <v>0</v>
      </c>
      <c r="L103" s="154"/>
      <c r="M103" s="51"/>
      <c r="N103" s="51"/>
    </row>
    <row r="104" spans="1:14" s="52" customFormat="1" ht="24" customHeight="1" x14ac:dyDescent="0.25">
      <c r="A104" s="113"/>
      <c r="B104" s="53"/>
      <c r="C104" s="46"/>
      <c r="D104" s="46"/>
      <c r="E104" s="46"/>
      <c r="F104" s="47"/>
      <c r="G104" s="48"/>
      <c r="H104" s="48"/>
      <c r="I104" s="54">
        <f t="shared" si="3"/>
        <v>0</v>
      </c>
      <c r="J104" s="54">
        <f t="shared" si="4"/>
        <v>0</v>
      </c>
      <c r="L104" s="154"/>
      <c r="M104" s="51"/>
      <c r="N104" s="51"/>
    </row>
    <row r="105" spans="1:14" s="52" customFormat="1" ht="24" customHeight="1" x14ac:dyDescent="0.25">
      <c r="A105" s="113"/>
      <c r="B105" s="53"/>
      <c r="C105" s="46"/>
      <c r="D105" s="46"/>
      <c r="E105" s="46"/>
      <c r="F105" s="47"/>
      <c r="G105" s="48"/>
      <c r="H105" s="48"/>
      <c r="I105" s="54">
        <f t="shared" si="3"/>
        <v>0</v>
      </c>
      <c r="J105" s="54">
        <f t="shared" si="4"/>
        <v>0</v>
      </c>
      <c r="L105" s="154"/>
      <c r="M105" s="51"/>
      <c r="N105" s="51"/>
    </row>
    <row r="106" spans="1:14" s="52" customFormat="1" ht="24" customHeight="1" x14ac:dyDescent="0.25">
      <c r="A106" s="113"/>
      <c r="B106" s="53"/>
      <c r="C106" s="46"/>
      <c r="D106" s="46"/>
      <c r="E106" s="46"/>
      <c r="F106" s="47"/>
      <c r="G106" s="48"/>
      <c r="H106" s="48"/>
      <c r="I106" s="54">
        <f t="shared" si="3"/>
        <v>0</v>
      </c>
      <c r="J106" s="54">
        <f t="shared" si="4"/>
        <v>0</v>
      </c>
      <c r="L106" s="154"/>
      <c r="M106" s="51"/>
      <c r="N106" s="51"/>
    </row>
    <row r="107" spans="1:14" s="52" customFormat="1" ht="24" customHeight="1" x14ac:dyDescent="0.25">
      <c r="A107" s="113"/>
      <c r="B107" s="53"/>
      <c r="C107" s="46"/>
      <c r="D107" s="46"/>
      <c r="E107" s="46"/>
      <c r="F107" s="47"/>
      <c r="G107" s="48"/>
      <c r="H107" s="48"/>
      <c r="I107" s="54">
        <f t="shared" si="3"/>
        <v>0</v>
      </c>
      <c r="J107" s="54">
        <f t="shared" si="4"/>
        <v>0</v>
      </c>
      <c r="L107" s="154"/>
      <c r="M107" s="51"/>
      <c r="N107" s="51"/>
    </row>
    <row r="108" spans="1:14" s="52" customFormat="1" ht="24" customHeight="1" x14ac:dyDescent="0.25">
      <c r="A108" s="113"/>
      <c r="B108" s="53"/>
      <c r="C108" s="46"/>
      <c r="D108" s="46"/>
      <c r="E108" s="46"/>
      <c r="F108" s="47"/>
      <c r="G108" s="48"/>
      <c r="H108" s="48"/>
      <c r="I108" s="54">
        <f t="shared" si="3"/>
        <v>0</v>
      </c>
      <c r="J108" s="54">
        <f t="shared" si="4"/>
        <v>0</v>
      </c>
      <c r="L108" s="154"/>
      <c r="M108" s="51"/>
      <c r="N108" s="51"/>
    </row>
    <row r="109" spans="1:14" s="52" customFormat="1" ht="24" customHeight="1" x14ac:dyDescent="0.25">
      <c r="A109" s="113"/>
      <c r="B109" s="53"/>
      <c r="C109" s="46"/>
      <c r="D109" s="46"/>
      <c r="E109" s="46"/>
      <c r="F109" s="47"/>
      <c r="G109" s="48"/>
      <c r="H109" s="48"/>
      <c r="I109" s="54">
        <f t="shared" si="3"/>
        <v>0</v>
      </c>
      <c r="J109" s="54">
        <f t="shared" si="4"/>
        <v>0</v>
      </c>
      <c r="L109" s="154"/>
      <c r="M109" s="51"/>
      <c r="N109" s="51"/>
    </row>
    <row r="110" spans="1:14" s="52" customFormat="1" ht="24" customHeight="1" x14ac:dyDescent="0.25">
      <c r="A110" s="113"/>
      <c r="B110" s="53"/>
      <c r="C110" s="46"/>
      <c r="D110" s="46"/>
      <c r="E110" s="46"/>
      <c r="F110" s="47"/>
      <c r="G110" s="48"/>
      <c r="H110" s="48"/>
      <c r="I110" s="54">
        <f t="shared" si="3"/>
        <v>0</v>
      </c>
      <c r="J110" s="54">
        <f t="shared" si="4"/>
        <v>0</v>
      </c>
      <c r="L110" s="154"/>
      <c r="M110" s="51"/>
      <c r="N110" s="51"/>
    </row>
    <row r="111" spans="1:14" s="52" customFormat="1" ht="24" customHeight="1" x14ac:dyDescent="0.25">
      <c r="A111" s="113"/>
      <c r="B111" s="53"/>
      <c r="C111" s="46"/>
      <c r="D111" s="46"/>
      <c r="E111" s="46"/>
      <c r="F111" s="47"/>
      <c r="G111" s="48"/>
      <c r="H111" s="48"/>
      <c r="I111" s="54">
        <f t="shared" si="3"/>
        <v>0</v>
      </c>
      <c r="J111" s="54">
        <f t="shared" si="4"/>
        <v>0</v>
      </c>
      <c r="L111" s="154"/>
      <c r="M111" s="51"/>
      <c r="N111" s="51"/>
    </row>
    <row r="112" spans="1:14" s="52" customFormat="1" ht="24" customHeight="1" x14ac:dyDescent="0.25">
      <c r="A112" s="113"/>
      <c r="B112" s="53"/>
      <c r="C112" s="46"/>
      <c r="D112" s="46"/>
      <c r="E112" s="46"/>
      <c r="F112" s="47"/>
      <c r="G112" s="48"/>
      <c r="H112" s="48"/>
      <c r="I112" s="54">
        <f t="shared" si="3"/>
        <v>0</v>
      </c>
      <c r="J112" s="54">
        <f t="shared" si="4"/>
        <v>0</v>
      </c>
      <c r="L112" s="154"/>
      <c r="M112" s="51"/>
      <c r="N112" s="51"/>
    </row>
    <row r="113" spans="1:14" s="52" customFormat="1" ht="24" customHeight="1" x14ac:dyDescent="0.25">
      <c r="A113" s="113"/>
      <c r="B113" s="53"/>
      <c r="C113" s="46"/>
      <c r="D113" s="46"/>
      <c r="E113" s="46"/>
      <c r="F113" s="47"/>
      <c r="G113" s="48"/>
      <c r="H113" s="48"/>
      <c r="I113" s="54">
        <f t="shared" si="3"/>
        <v>0</v>
      </c>
      <c r="J113" s="54">
        <f t="shared" si="4"/>
        <v>0</v>
      </c>
      <c r="L113" s="154"/>
      <c r="M113" s="51"/>
      <c r="N113" s="51"/>
    </row>
    <row r="114" spans="1:14" s="52" customFormat="1" ht="24" customHeight="1" x14ac:dyDescent="0.25">
      <c r="A114" s="113"/>
      <c r="B114" s="53"/>
      <c r="C114" s="46"/>
      <c r="D114" s="46"/>
      <c r="E114" s="46"/>
      <c r="F114" s="47"/>
      <c r="G114" s="48"/>
      <c r="H114" s="48"/>
      <c r="I114" s="54">
        <f t="shared" si="3"/>
        <v>0</v>
      </c>
      <c r="J114" s="54">
        <f t="shared" si="4"/>
        <v>0</v>
      </c>
      <c r="L114" s="154"/>
      <c r="M114" s="51"/>
      <c r="N114" s="51"/>
    </row>
    <row r="115" spans="1:14" s="52" customFormat="1" ht="24" customHeight="1" x14ac:dyDescent="0.25">
      <c r="A115" s="113"/>
      <c r="B115" s="53"/>
      <c r="C115" s="46"/>
      <c r="D115" s="46"/>
      <c r="E115" s="46"/>
      <c r="F115" s="47"/>
      <c r="G115" s="48"/>
      <c r="H115" s="48"/>
      <c r="I115" s="54">
        <f t="shared" si="3"/>
        <v>0</v>
      </c>
      <c r="J115" s="54">
        <f t="shared" si="4"/>
        <v>0</v>
      </c>
      <c r="L115" s="154"/>
      <c r="M115" s="51"/>
      <c r="N115" s="51"/>
    </row>
    <row r="116" spans="1:14" s="52" customFormat="1" ht="24" customHeight="1" x14ac:dyDescent="0.25">
      <c r="A116" s="113"/>
      <c r="B116" s="53"/>
      <c r="C116" s="46"/>
      <c r="D116" s="46"/>
      <c r="E116" s="46"/>
      <c r="F116" s="47"/>
      <c r="G116" s="48"/>
      <c r="H116" s="48"/>
      <c r="I116" s="54">
        <f t="shared" si="3"/>
        <v>0</v>
      </c>
      <c r="J116" s="54">
        <f t="shared" si="4"/>
        <v>0</v>
      </c>
      <c r="L116" s="154"/>
      <c r="M116" s="51"/>
      <c r="N116" s="51"/>
    </row>
    <row r="117" spans="1:14" s="52" customFormat="1" ht="24" customHeight="1" x14ac:dyDescent="0.25">
      <c r="A117" s="113"/>
      <c r="B117" s="53"/>
      <c r="C117" s="46"/>
      <c r="D117" s="46"/>
      <c r="E117" s="46"/>
      <c r="F117" s="47"/>
      <c r="G117" s="48"/>
      <c r="H117" s="48"/>
      <c r="I117" s="54">
        <f t="shared" si="3"/>
        <v>0</v>
      </c>
      <c r="J117" s="54">
        <f t="shared" si="4"/>
        <v>0</v>
      </c>
      <c r="L117" s="154"/>
      <c r="M117" s="51"/>
      <c r="N117" s="51"/>
    </row>
    <row r="118" spans="1:14" s="52" customFormat="1" ht="24" customHeight="1" x14ac:dyDescent="0.25">
      <c r="A118" s="113"/>
      <c r="B118" s="53"/>
      <c r="C118" s="46"/>
      <c r="D118" s="46"/>
      <c r="E118" s="46"/>
      <c r="F118" s="47"/>
      <c r="G118" s="48"/>
      <c r="H118" s="48"/>
      <c r="I118" s="54">
        <f t="shared" si="3"/>
        <v>0</v>
      </c>
      <c r="J118" s="54">
        <f t="shared" si="4"/>
        <v>0</v>
      </c>
      <c r="L118" s="154"/>
      <c r="M118" s="51"/>
      <c r="N118" s="51"/>
    </row>
    <row r="119" spans="1:14" s="52" customFormat="1" ht="24" customHeight="1" x14ac:dyDescent="0.25">
      <c r="A119" s="113"/>
      <c r="B119" s="53"/>
      <c r="C119" s="46"/>
      <c r="D119" s="46"/>
      <c r="E119" s="46"/>
      <c r="F119" s="47"/>
      <c r="G119" s="48"/>
      <c r="H119" s="48"/>
      <c r="I119" s="54">
        <f t="shared" si="3"/>
        <v>0</v>
      </c>
      <c r="J119" s="54">
        <f t="shared" si="4"/>
        <v>0</v>
      </c>
      <c r="L119" s="154"/>
      <c r="M119" s="51"/>
      <c r="N119" s="51"/>
    </row>
    <row r="120" spans="1:14" s="52" customFormat="1" ht="24" customHeight="1" x14ac:dyDescent="0.25">
      <c r="A120" s="113"/>
      <c r="B120" s="53"/>
      <c r="C120" s="46"/>
      <c r="D120" s="46"/>
      <c r="E120" s="46"/>
      <c r="F120" s="47"/>
      <c r="G120" s="50"/>
      <c r="H120" s="50"/>
      <c r="I120" s="54">
        <f t="shared" si="3"/>
        <v>0</v>
      </c>
      <c r="J120" s="54">
        <f t="shared" si="4"/>
        <v>0</v>
      </c>
      <c r="L120" s="154"/>
      <c r="M120" s="51"/>
      <c r="N120" s="51"/>
    </row>
    <row r="121" spans="1:14" s="52" customFormat="1" ht="24" customHeight="1" x14ac:dyDescent="0.25">
      <c r="A121" s="113"/>
      <c r="B121" s="53"/>
      <c r="C121" s="46"/>
      <c r="D121" s="46"/>
      <c r="E121" s="46"/>
      <c r="F121" s="47"/>
      <c r="G121" s="48"/>
      <c r="H121" s="48"/>
      <c r="I121" s="54">
        <f t="shared" si="3"/>
        <v>0</v>
      </c>
      <c r="J121" s="54">
        <f t="shared" si="4"/>
        <v>0</v>
      </c>
      <c r="L121" s="154"/>
      <c r="M121" s="51"/>
      <c r="N121" s="51"/>
    </row>
    <row r="122" spans="1:14" s="52" customFormat="1" ht="24" customHeight="1" x14ac:dyDescent="0.25">
      <c r="A122" s="113"/>
      <c r="B122" s="53"/>
      <c r="C122" s="46"/>
      <c r="D122" s="46"/>
      <c r="E122" s="46"/>
      <c r="F122" s="47"/>
      <c r="G122" s="48"/>
      <c r="H122" s="48"/>
      <c r="I122" s="54">
        <f t="shared" si="3"/>
        <v>0</v>
      </c>
      <c r="J122" s="54">
        <f t="shared" si="4"/>
        <v>0</v>
      </c>
      <c r="L122" s="154"/>
      <c r="M122" s="51"/>
      <c r="N122" s="51"/>
    </row>
    <row r="123" spans="1:14" s="52" customFormat="1" ht="24" customHeight="1" x14ac:dyDescent="0.25">
      <c r="A123" s="113"/>
      <c r="B123" s="53"/>
      <c r="C123" s="46"/>
      <c r="D123" s="46"/>
      <c r="E123" s="46"/>
      <c r="F123" s="47"/>
      <c r="G123" s="48"/>
      <c r="H123" s="48"/>
      <c r="I123" s="54">
        <f t="shared" si="3"/>
        <v>0</v>
      </c>
      <c r="J123" s="54">
        <f t="shared" si="4"/>
        <v>0</v>
      </c>
      <c r="L123" s="154"/>
      <c r="M123" s="51"/>
      <c r="N123" s="51"/>
    </row>
    <row r="124" spans="1:14" s="52" customFormat="1" ht="24" customHeight="1" x14ac:dyDescent="0.25">
      <c r="A124" s="113"/>
      <c r="B124" s="53"/>
      <c r="C124" s="46"/>
      <c r="D124" s="46"/>
      <c r="E124" s="46"/>
      <c r="F124" s="47"/>
      <c r="G124" s="48"/>
      <c r="H124" s="48"/>
      <c r="I124" s="54">
        <f t="shared" si="3"/>
        <v>0</v>
      </c>
      <c r="J124" s="54">
        <f t="shared" si="4"/>
        <v>0</v>
      </c>
      <c r="L124" s="154"/>
      <c r="M124" s="51"/>
      <c r="N124" s="51"/>
    </row>
    <row r="125" spans="1:14" s="52" customFormat="1" ht="24" customHeight="1" x14ac:dyDescent="0.25">
      <c r="A125" s="113"/>
      <c r="B125" s="53"/>
      <c r="C125" s="46"/>
      <c r="D125" s="46"/>
      <c r="E125" s="46"/>
      <c r="F125" s="47"/>
      <c r="G125" s="48"/>
      <c r="H125" s="48"/>
      <c r="I125" s="54">
        <f t="shared" si="3"/>
        <v>0</v>
      </c>
      <c r="J125" s="54">
        <f t="shared" si="4"/>
        <v>0</v>
      </c>
      <c r="L125" s="154"/>
      <c r="M125" s="51"/>
      <c r="N125" s="51"/>
    </row>
    <row r="126" spans="1:14" s="52" customFormat="1" ht="24" customHeight="1" x14ac:dyDescent="0.25">
      <c r="A126" s="113"/>
      <c r="B126" s="53"/>
      <c r="C126" s="46"/>
      <c r="D126" s="46"/>
      <c r="E126" s="46"/>
      <c r="F126" s="47"/>
      <c r="G126" s="48"/>
      <c r="H126" s="48"/>
      <c r="I126" s="54">
        <f t="shared" si="3"/>
        <v>0</v>
      </c>
      <c r="J126" s="54">
        <f t="shared" si="4"/>
        <v>0</v>
      </c>
      <c r="L126" s="154"/>
      <c r="M126" s="51"/>
      <c r="N126" s="51"/>
    </row>
    <row r="127" spans="1:14" s="52" customFormat="1" ht="24" customHeight="1" x14ac:dyDescent="0.25">
      <c r="A127" s="113"/>
      <c r="B127" s="53"/>
      <c r="C127" s="46"/>
      <c r="D127" s="46"/>
      <c r="E127" s="46"/>
      <c r="F127" s="47"/>
      <c r="G127" s="48"/>
      <c r="H127" s="48"/>
      <c r="I127" s="54">
        <f t="shared" si="3"/>
        <v>0</v>
      </c>
      <c r="J127" s="54">
        <f t="shared" si="4"/>
        <v>0</v>
      </c>
      <c r="L127" s="154"/>
      <c r="M127" s="51"/>
      <c r="N127" s="51"/>
    </row>
    <row r="128" spans="1:14" s="52" customFormat="1" ht="24" customHeight="1" x14ac:dyDescent="0.25">
      <c r="A128" s="113"/>
      <c r="B128" s="53"/>
      <c r="C128" s="46"/>
      <c r="D128" s="46"/>
      <c r="E128" s="46"/>
      <c r="F128" s="47"/>
      <c r="G128" s="48"/>
      <c r="H128" s="48"/>
      <c r="I128" s="54">
        <f t="shared" si="3"/>
        <v>0</v>
      </c>
      <c r="J128" s="54">
        <f t="shared" si="4"/>
        <v>0</v>
      </c>
      <c r="L128" s="154"/>
      <c r="M128" s="51"/>
      <c r="N128" s="51"/>
    </row>
    <row r="129" spans="1:14" s="52" customFormat="1" ht="24" customHeight="1" x14ac:dyDescent="0.25">
      <c r="A129" s="113"/>
      <c r="B129" s="53"/>
      <c r="C129" s="46"/>
      <c r="D129" s="46"/>
      <c r="E129" s="46"/>
      <c r="F129" s="47"/>
      <c r="G129" s="48"/>
      <c r="H129" s="48"/>
      <c r="I129" s="54">
        <f t="shared" si="3"/>
        <v>0</v>
      </c>
      <c r="J129" s="54">
        <f t="shared" si="4"/>
        <v>0</v>
      </c>
      <c r="L129" s="154"/>
      <c r="M129" s="51"/>
      <c r="N129" s="51"/>
    </row>
    <row r="130" spans="1:14" s="52" customFormat="1" ht="24" customHeight="1" x14ac:dyDescent="0.25">
      <c r="A130" s="113"/>
      <c r="B130" s="53"/>
      <c r="C130" s="46"/>
      <c r="D130" s="46"/>
      <c r="E130" s="46"/>
      <c r="F130" s="47"/>
      <c r="G130" s="48"/>
      <c r="H130" s="48"/>
      <c r="I130" s="54">
        <f t="shared" si="3"/>
        <v>0</v>
      </c>
      <c r="J130" s="54">
        <f t="shared" si="4"/>
        <v>0</v>
      </c>
      <c r="L130" s="154"/>
      <c r="M130" s="51"/>
      <c r="N130" s="51"/>
    </row>
    <row r="131" spans="1:14" s="52" customFormat="1" ht="24" customHeight="1" x14ac:dyDescent="0.25">
      <c r="A131" s="113"/>
      <c r="B131" s="53"/>
      <c r="C131" s="46"/>
      <c r="D131" s="46"/>
      <c r="E131" s="46"/>
      <c r="F131" s="47"/>
      <c r="G131" s="48"/>
      <c r="H131" s="48"/>
      <c r="I131" s="54">
        <f t="shared" si="3"/>
        <v>0</v>
      </c>
      <c r="J131" s="54">
        <f t="shared" si="4"/>
        <v>0</v>
      </c>
      <c r="L131" s="154"/>
      <c r="M131" s="51"/>
      <c r="N131" s="51"/>
    </row>
    <row r="132" spans="1:14" s="52" customFormat="1" ht="24" customHeight="1" x14ac:dyDescent="0.25">
      <c r="A132" s="113"/>
      <c r="B132" s="53"/>
      <c r="C132" s="46"/>
      <c r="D132" s="46"/>
      <c r="E132" s="46"/>
      <c r="F132" s="47"/>
      <c r="G132" s="48"/>
      <c r="H132" s="48"/>
      <c r="I132" s="54">
        <f t="shared" si="3"/>
        <v>0</v>
      </c>
      <c r="J132" s="54">
        <f t="shared" si="4"/>
        <v>0</v>
      </c>
      <c r="L132" s="154"/>
      <c r="M132" s="51"/>
      <c r="N132" s="51"/>
    </row>
    <row r="133" spans="1:14" s="52" customFormat="1" ht="24" customHeight="1" x14ac:dyDescent="0.25">
      <c r="A133" s="113"/>
      <c r="B133" s="53"/>
      <c r="C133" s="46"/>
      <c r="D133" s="46"/>
      <c r="E133" s="46"/>
      <c r="F133" s="47"/>
      <c r="G133" s="48"/>
      <c r="H133" s="48"/>
      <c r="I133" s="54">
        <f t="shared" si="3"/>
        <v>0</v>
      </c>
      <c r="J133" s="54">
        <f t="shared" si="4"/>
        <v>0</v>
      </c>
      <c r="L133" s="154"/>
      <c r="M133" s="51"/>
      <c r="N133" s="51"/>
    </row>
    <row r="134" spans="1:14" s="52" customFormat="1" ht="24" customHeight="1" x14ac:dyDescent="0.25">
      <c r="A134" s="113"/>
      <c r="B134" s="53"/>
      <c r="C134" s="46"/>
      <c r="D134" s="46"/>
      <c r="E134" s="46"/>
      <c r="F134" s="47"/>
      <c r="G134" s="48"/>
      <c r="H134" s="48"/>
      <c r="I134" s="54">
        <f t="shared" si="3"/>
        <v>0</v>
      </c>
      <c r="J134" s="54">
        <f t="shared" si="4"/>
        <v>0</v>
      </c>
      <c r="L134" s="154"/>
      <c r="M134" s="51"/>
      <c r="N134" s="51"/>
    </row>
    <row r="135" spans="1:14" s="52" customFormat="1" ht="24" customHeight="1" x14ac:dyDescent="0.25">
      <c r="A135" s="113"/>
      <c r="B135" s="53"/>
      <c r="C135" s="46"/>
      <c r="D135" s="46"/>
      <c r="E135" s="46"/>
      <c r="F135" s="47"/>
      <c r="G135" s="48"/>
      <c r="H135" s="48"/>
      <c r="I135" s="54">
        <f t="shared" si="3"/>
        <v>0</v>
      </c>
      <c r="J135" s="54">
        <f t="shared" si="4"/>
        <v>0</v>
      </c>
      <c r="L135" s="154"/>
      <c r="M135" s="51"/>
      <c r="N135" s="51"/>
    </row>
    <row r="136" spans="1:14" s="52" customFormat="1" ht="24" customHeight="1" x14ac:dyDescent="0.25">
      <c r="A136" s="113"/>
      <c r="B136" s="53"/>
      <c r="C136" s="46"/>
      <c r="D136" s="46"/>
      <c r="E136" s="46"/>
      <c r="F136" s="47"/>
      <c r="G136" s="48"/>
      <c r="H136" s="48"/>
      <c r="I136" s="54">
        <f t="shared" si="3"/>
        <v>0</v>
      </c>
      <c r="J136" s="54">
        <f t="shared" si="4"/>
        <v>0</v>
      </c>
      <c r="L136" s="154"/>
      <c r="M136" s="51"/>
      <c r="N136" s="51"/>
    </row>
    <row r="137" spans="1:14" s="52" customFormat="1" ht="24" customHeight="1" x14ac:dyDescent="0.25">
      <c r="A137" s="113"/>
      <c r="B137" s="53"/>
      <c r="C137" s="46"/>
      <c r="D137" s="46"/>
      <c r="E137" s="46"/>
      <c r="F137" s="47"/>
      <c r="G137" s="48"/>
      <c r="H137" s="48"/>
      <c r="I137" s="54">
        <f t="shared" si="3"/>
        <v>0</v>
      </c>
      <c r="J137" s="54">
        <f t="shared" si="4"/>
        <v>0</v>
      </c>
      <c r="L137" s="154"/>
      <c r="M137" s="51"/>
      <c r="N137" s="51"/>
    </row>
    <row r="138" spans="1:14" s="52" customFormat="1" ht="24" customHeight="1" x14ac:dyDescent="0.25">
      <c r="A138" s="113"/>
      <c r="B138" s="53"/>
      <c r="C138" s="46"/>
      <c r="D138" s="46"/>
      <c r="E138" s="46"/>
      <c r="F138" s="47"/>
      <c r="G138" s="50"/>
      <c r="H138" s="50"/>
      <c r="I138" s="54">
        <f t="shared" si="3"/>
        <v>0</v>
      </c>
      <c r="J138" s="54">
        <f t="shared" si="4"/>
        <v>0</v>
      </c>
      <c r="L138" s="154"/>
      <c r="M138" s="51"/>
      <c r="N138" s="51"/>
    </row>
    <row r="139" spans="1:14" s="52" customFormat="1" ht="24" customHeight="1" x14ac:dyDescent="0.25">
      <c r="A139" s="113"/>
      <c r="B139" s="53"/>
      <c r="C139" s="46"/>
      <c r="D139" s="46"/>
      <c r="E139" s="46"/>
      <c r="F139" s="47"/>
      <c r="G139" s="48"/>
      <c r="H139" s="48"/>
      <c r="I139" s="54">
        <f t="shared" si="3"/>
        <v>0</v>
      </c>
      <c r="J139" s="54">
        <f t="shared" si="4"/>
        <v>0</v>
      </c>
      <c r="L139" s="154"/>
      <c r="M139" s="51"/>
      <c r="N139" s="51"/>
    </row>
    <row r="140" spans="1:14" s="52" customFormat="1" ht="24" customHeight="1" x14ac:dyDescent="0.25">
      <c r="A140" s="113"/>
      <c r="B140" s="53"/>
      <c r="C140" s="46"/>
      <c r="D140" s="46"/>
      <c r="E140" s="46"/>
      <c r="F140" s="47"/>
      <c r="G140" s="48"/>
      <c r="H140" s="48"/>
      <c r="I140" s="54">
        <f t="shared" si="3"/>
        <v>0</v>
      </c>
      <c r="J140" s="54">
        <f t="shared" si="4"/>
        <v>0</v>
      </c>
      <c r="L140" s="154"/>
      <c r="M140" s="51"/>
      <c r="N140" s="51"/>
    </row>
    <row r="141" spans="1:14" s="52" customFormat="1" ht="24" customHeight="1" x14ac:dyDescent="0.25">
      <c r="A141" s="113"/>
      <c r="B141" s="53"/>
      <c r="C141" s="46"/>
      <c r="D141" s="46"/>
      <c r="E141" s="46"/>
      <c r="F141" s="47"/>
      <c r="G141" s="48"/>
      <c r="H141" s="48"/>
      <c r="I141" s="54">
        <f t="shared" ref="I141:I204" si="5">-G141+H141</f>
        <v>0</v>
      </c>
      <c r="J141" s="54">
        <f t="shared" ref="J141:J204" si="6">J140+I141</f>
        <v>0</v>
      </c>
      <c r="L141" s="154"/>
      <c r="M141" s="51"/>
      <c r="N141" s="51"/>
    </row>
    <row r="142" spans="1:14" s="52" customFormat="1" ht="24" customHeight="1" x14ac:dyDescent="0.25">
      <c r="A142" s="113"/>
      <c r="B142" s="53"/>
      <c r="C142" s="46"/>
      <c r="D142" s="46"/>
      <c r="E142" s="46"/>
      <c r="F142" s="47"/>
      <c r="G142" s="48"/>
      <c r="H142" s="48"/>
      <c r="I142" s="54">
        <f t="shared" si="5"/>
        <v>0</v>
      </c>
      <c r="J142" s="54">
        <f t="shared" si="6"/>
        <v>0</v>
      </c>
      <c r="L142" s="154"/>
      <c r="M142" s="51"/>
      <c r="N142" s="51"/>
    </row>
    <row r="143" spans="1:14" s="52" customFormat="1" ht="24" customHeight="1" x14ac:dyDescent="0.25">
      <c r="A143" s="113"/>
      <c r="B143" s="53"/>
      <c r="C143" s="46"/>
      <c r="D143" s="46"/>
      <c r="E143" s="46"/>
      <c r="F143" s="47"/>
      <c r="G143" s="48"/>
      <c r="H143" s="48"/>
      <c r="I143" s="54">
        <f t="shared" si="5"/>
        <v>0</v>
      </c>
      <c r="J143" s="54">
        <f t="shared" si="6"/>
        <v>0</v>
      </c>
      <c r="L143" s="154"/>
      <c r="M143" s="51"/>
      <c r="N143" s="51"/>
    </row>
    <row r="144" spans="1:14" s="52" customFormat="1" ht="24" customHeight="1" x14ac:dyDescent="0.25">
      <c r="A144" s="113"/>
      <c r="B144" s="53"/>
      <c r="C144" s="46"/>
      <c r="D144" s="46"/>
      <c r="E144" s="46"/>
      <c r="F144" s="47"/>
      <c r="G144" s="48"/>
      <c r="H144" s="48"/>
      <c r="I144" s="54">
        <f t="shared" si="5"/>
        <v>0</v>
      </c>
      <c r="J144" s="54">
        <f t="shared" si="6"/>
        <v>0</v>
      </c>
      <c r="L144" s="154"/>
      <c r="M144" s="51"/>
      <c r="N144" s="51"/>
    </row>
    <row r="145" spans="1:14" s="52" customFormat="1" ht="24" customHeight="1" x14ac:dyDescent="0.25">
      <c r="A145" s="113"/>
      <c r="B145" s="53"/>
      <c r="C145" s="46"/>
      <c r="D145" s="46"/>
      <c r="E145" s="46"/>
      <c r="F145" s="47"/>
      <c r="G145" s="48"/>
      <c r="H145" s="48"/>
      <c r="I145" s="54">
        <f t="shared" si="5"/>
        <v>0</v>
      </c>
      <c r="J145" s="54">
        <f t="shared" si="6"/>
        <v>0</v>
      </c>
      <c r="L145" s="154"/>
      <c r="M145" s="51"/>
      <c r="N145" s="51"/>
    </row>
    <row r="146" spans="1:14" s="52" customFormat="1" ht="24" customHeight="1" x14ac:dyDescent="0.25">
      <c r="A146" s="113"/>
      <c r="B146" s="53"/>
      <c r="C146" s="46"/>
      <c r="D146" s="46"/>
      <c r="E146" s="46"/>
      <c r="F146" s="47"/>
      <c r="G146" s="48"/>
      <c r="H146" s="48"/>
      <c r="I146" s="54">
        <f t="shared" si="5"/>
        <v>0</v>
      </c>
      <c r="J146" s="54">
        <f t="shared" si="6"/>
        <v>0</v>
      </c>
      <c r="L146" s="154"/>
      <c r="M146" s="51"/>
      <c r="N146" s="51"/>
    </row>
    <row r="147" spans="1:14" s="52" customFormat="1" ht="24" customHeight="1" x14ac:dyDescent="0.25">
      <c r="A147" s="113"/>
      <c r="B147" s="53"/>
      <c r="C147" s="46"/>
      <c r="D147" s="46"/>
      <c r="E147" s="46"/>
      <c r="F147" s="47"/>
      <c r="G147" s="48"/>
      <c r="H147" s="48"/>
      <c r="I147" s="54">
        <f t="shared" si="5"/>
        <v>0</v>
      </c>
      <c r="J147" s="54">
        <f t="shared" si="6"/>
        <v>0</v>
      </c>
      <c r="L147" s="154"/>
      <c r="M147" s="51"/>
      <c r="N147" s="51"/>
    </row>
    <row r="148" spans="1:14" s="52" customFormat="1" ht="24" customHeight="1" x14ac:dyDescent="0.25">
      <c r="A148" s="113"/>
      <c r="B148" s="53"/>
      <c r="C148" s="46"/>
      <c r="D148" s="46"/>
      <c r="E148" s="46"/>
      <c r="F148" s="47"/>
      <c r="G148" s="48"/>
      <c r="H148" s="48"/>
      <c r="I148" s="54">
        <f t="shared" si="5"/>
        <v>0</v>
      </c>
      <c r="J148" s="54">
        <f t="shared" si="6"/>
        <v>0</v>
      </c>
      <c r="L148" s="154"/>
      <c r="M148" s="51"/>
      <c r="N148" s="51"/>
    </row>
    <row r="149" spans="1:14" s="52" customFormat="1" ht="24" customHeight="1" x14ac:dyDescent="0.25">
      <c r="A149" s="113"/>
      <c r="B149" s="53"/>
      <c r="C149" s="46"/>
      <c r="D149" s="46"/>
      <c r="E149" s="46"/>
      <c r="F149" s="47"/>
      <c r="G149" s="48"/>
      <c r="H149" s="48"/>
      <c r="I149" s="54">
        <f t="shared" si="5"/>
        <v>0</v>
      </c>
      <c r="J149" s="54">
        <f t="shared" si="6"/>
        <v>0</v>
      </c>
      <c r="L149" s="154"/>
      <c r="M149" s="51"/>
      <c r="N149" s="51"/>
    </row>
    <row r="150" spans="1:14" s="52" customFormat="1" ht="24" customHeight="1" x14ac:dyDescent="0.25">
      <c r="A150" s="113"/>
      <c r="B150" s="53"/>
      <c r="C150" s="46"/>
      <c r="D150" s="46"/>
      <c r="E150" s="46"/>
      <c r="F150" s="47"/>
      <c r="G150" s="48"/>
      <c r="H150" s="48"/>
      <c r="I150" s="54">
        <f t="shared" si="5"/>
        <v>0</v>
      </c>
      <c r="J150" s="54">
        <f t="shared" si="6"/>
        <v>0</v>
      </c>
      <c r="L150" s="154"/>
      <c r="M150" s="51"/>
      <c r="N150" s="51"/>
    </row>
    <row r="151" spans="1:14" s="52" customFormat="1" ht="24" customHeight="1" x14ac:dyDescent="0.25">
      <c r="A151" s="113"/>
      <c r="B151" s="53"/>
      <c r="C151" s="46"/>
      <c r="D151" s="46"/>
      <c r="E151" s="46"/>
      <c r="F151" s="47"/>
      <c r="G151" s="48"/>
      <c r="H151" s="48"/>
      <c r="I151" s="54">
        <f t="shared" si="5"/>
        <v>0</v>
      </c>
      <c r="J151" s="54">
        <f t="shared" si="6"/>
        <v>0</v>
      </c>
      <c r="L151" s="154"/>
      <c r="M151" s="51"/>
      <c r="N151" s="51"/>
    </row>
    <row r="152" spans="1:14" s="52" customFormat="1" ht="24" customHeight="1" x14ac:dyDescent="0.25">
      <c r="A152" s="113"/>
      <c r="B152" s="53"/>
      <c r="C152" s="46"/>
      <c r="D152" s="46"/>
      <c r="E152" s="46"/>
      <c r="F152" s="47"/>
      <c r="G152" s="48"/>
      <c r="H152" s="48"/>
      <c r="I152" s="54">
        <f t="shared" si="5"/>
        <v>0</v>
      </c>
      <c r="J152" s="54">
        <f t="shared" si="6"/>
        <v>0</v>
      </c>
      <c r="L152" s="154"/>
      <c r="M152" s="51"/>
      <c r="N152" s="51"/>
    </row>
    <row r="153" spans="1:14" s="52" customFormat="1" ht="24" customHeight="1" x14ac:dyDescent="0.25">
      <c r="A153" s="113"/>
      <c r="B153" s="53"/>
      <c r="C153" s="46"/>
      <c r="D153" s="46"/>
      <c r="E153" s="46"/>
      <c r="F153" s="47"/>
      <c r="G153" s="48"/>
      <c r="H153" s="48"/>
      <c r="I153" s="54">
        <f t="shared" si="5"/>
        <v>0</v>
      </c>
      <c r="J153" s="54">
        <f t="shared" si="6"/>
        <v>0</v>
      </c>
      <c r="L153" s="154"/>
      <c r="M153" s="51"/>
      <c r="N153" s="51"/>
    </row>
    <row r="154" spans="1:14" s="52" customFormat="1" ht="24" customHeight="1" x14ac:dyDescent="0.25">
      <c r="A154" s="113"/>
      <c r="B154" s="53"/>
      <c r="C154" s="46"/>
      <c r="D154" s="46"/>
      <c r="E154" s="46"/>
      <c r="F154" s="47"/>
      <c r="G154" s="48"/>
      <c r="H154" s="48"/>
      <c r="I154" s="54">
        <f t="shared" si="5"/>
        <v>0</v>
      </c>
      <c r="J154" s="54">
        <f t="shared" si="6"/>
        <v>0</v>
      </c>
      <c r="L154" s="154"/>
      <c r="M154" s="51"/>
      <c r="N154" s="51"/>
    </row>
    <row r="155" spans="1:14" s="52" customFormat="1" ht="24" customHeight="1" x14ac:dyDescent="0.25">
      <c r="A155" s="113"/>
      <c r="B155" s="53"/>
      <c r="C155" s="46"/>
      <c r="D155" s="46"/>
      <c r="E155" s="46"/>
      <c r="F155" s="47"/>
      <c r="G155" s="48"/>
      <c r="H155" s="48"/>
      <c r="I155" s="54">
        <f t="shared" si="5"/>
        <v>0</v>
      </c>
      <c r="J155" s="54">
        <f t="shared" si="6"/>
        <v>0</v>
      </c>
      <c r="L155" s="154"/>
      <c r="M155" s="51"/>
      <c r="N155" s="51"/>
    </row>
    <row r="156" spans="1:14" s="52" customFormat="1" ht="24" customHeight="1" x14ac:dyDescent="0.25">
      <c r="A156" s="113"/>
      <c r="B156" s="53"/>
      <c r="C156" s="46"/>
      <c r="D156" s="46"/>
      <c r="E156" s="46"/>
      <c r="F156" s="47"/>
      <c r="G156" s="50"/>
      <c r="H156" s="50"/>
      <c r="I156" s="54">
        <f t="shared" si="5"/>
        <v>0</v>
      </c>
      <c r="J156" s="54">
        <f t="shared" si="6"/>
        <v>0</v>
      </c>
      <c r="L156" s="154"/>
      <c r="M156" s="51"/>
      <c r="N156" s="51"/>
    </row>
    <row r="157" spans="1:14" s="52" customFormat="1" ht="24" customHeight="1" x14ac:dyDescent="0.25">
      <c r="A157" s="113"/>
      <c r="B157" s="53"/>
      <c r="C157" s="46"/>
      <c r="D157" s="46"/>
      <c r="E157" s="46"/>
      <c r="F157" s="47"/>
      <c r="G157" s="48"/>
      <c r="H157" s="48"/>
      <c r="I157" s="54">
        <f t="shared" si="5"/>
        <v>0</v>
      </c>
      <c r="J157" s="54">
        <f t="shared" si="6"/>
        <v>0</v>
      </c>
      <c r="L157" s="154"/>
      <c r="M157" s="51"/>
      <c r="N157" s="51"/>
    </row>
    <row r="158" spans="1:14" s="52" customFormat="1" ht="24" customHeight="1" x14ac:dyDescent="0.25">
      <c r="A158" s="113"/>
      <c r="B158" s="53"/>
      <c r="C158" s="46"/>
      <c r="D158" s="46"/>
      <c r="E158" s="46"/>
      <c r="F158" s="47"/>
      <c r="G158" s="48"/>
      <c r="H158" s="48"/>
      <c r="I158" s="54">
        <f t="shared" si="5"/>
        <v>0</v>
      </c>
      <c r="J158" s="54">
        <f t="shared" si="6"/>
        <v>0</v>
      </c>
      <c r="L158" s="154"/>
      <c r="M158" s="51"/>
      <c r="N158" s="51"/>
    </row>
    <row r="159" spans="1:14" s="52" customFormat="1" ht="24" customHeight="1" x14ac:dyDescent="0.25">
      <c r="A159" s="113"/>
      <c r="B159" s="53"/>
      <c r="C159" s="46"/>
      <c r="D159" s="46"/>
      <c r="E159" s="46"/>
      <c r="F159" s="47"/>
      <c r="G159" s="48"/>
      <c r="H159" s="48"/>
      <c r="I159" s="54">
        <f t="shared" si="5"/>
        <v>0</v>
      </c>
      <c r="J159" s="54">
        <f t="shared" si="6"/>
        <v>0</v>
      </c>
      <c r="L159" s="154"/>
      <c r="M159" s="51"/>
      <c r="N159" s="51"/>
    </row>
    <row r="160" spans="1:14" s="52" customFormat="1" ht="24" customHeight="1" x14ac:dyDescent="0.25">
      <c r="A160" s="113"/>
      <c r="B160" s="53"/>
      <c r="C160" s="46"/>
      <c r="D160" s="46"/>
      <c r="E160" s="46"/>
      <c r="F160" s="47"/>
      <c r="G160" s="48"/>
      <c r="H160" s="48"/>
      <c r="I160" s="54">
        <f t="shared" si="5"/>
        <v>0</v>
      </c>
      <c r="J160" s="54">
        <f t="shared" si="6"/>
        <v>0</v>
      </c>
      <c r="L160" s="154"/>
      <c r="M160" s="51"/>
      <c r="N160" s="51"/>
    </row>
    <row r="161" spans="1:14" s="52" customFormat="1" ht="24" customHeight="1" x14ac:dyDescent="0.25">
      <c r="A161" s="113"/>
      <c r="B161" s="53"/>
      <c r="C161" s="46"/>
      <c r="D161" s="46"/>
      <c r="E161" s="46"/>
      <c r="F161" s="47"/>
      <c r="G161" s="48"/>
      <c r="H161" s="48"/>
      <c r="I161" s="54">
        <f t="shared" si="5"/>
        <v>0</v>
      </c>
      <c r="J161" s="54">
        <f t="shared" si="6"/>
        <v>0</v>
      </c>
      <c r="L161" s="154"/>
      <c r="M161" s="51"/>
      <c r="N161" s="51"/>
    </row>
    <row r="162" spans="1:14" s="52" customFormat="1" ht="24" customHeight="1" x14ac:dyDescent="0.25">
      <c r="A162" s="113"/>
      <c r="B162" s="53"/>
      <c r="C162" s="46"/>
      <c r="D162" s="46"/>
      <c r="E162" s="46"/>
      <c r="F162" s="47"/>
      <c r="G162" s="48"/>
      <c r="H162" s="48"/>
      <c r="I162" s="54">
        <f t="shared" si="5"/>
        <v>0</v>
      </c>
      <c r="J162" s="54">
        <f t="shared" si="6"/>
        <v>0</v>
      </c>
      <c r="L162" s="154"/>
      <c r="M162" s="51"/>
      <c r="N162" s="51"/>
    </row>
    <row r="163" spans="1:14" s="52" customFormat="1" ht="24" customHeight="1" x14ac:dyDescent="0.25">
      <c r="A163" s="113"/>
      <c r="B163" s="53"/>
      <c r="C163" s="46"/>
      <c r="D163" s="46"/>
      <c r="E163" s="46"/>
      <c r="F163" s="47"/>
      <c r="G163" s="48"/>
      <c r="H163" s="48"/>
      <c r="I163" s="54">
        <f t="shared" si="5"/>
        <v>0</v>
      </c>
      <c r="J163" s="54">
        <f t="shared" si="6"/>
        <v>0</v>
      </c>
      <c r="L163" s="154"/>
      <c r="M163" s="51"/>
      <c r="N163" s="51"/>
    </row>
    <row r="164" spans="1:14" s="52" customFormat="1" ht="24" customHeight="1" x14ac:dyDescent="0.25">
      <c r="A164" s="113"/>
      <c r="B164" s="53"/>
      <c r="C164" s="46"/>
      <c r="D164" s="46"/>
      <c r="E164" s="46"/>
      <c r="F164" s="47"/>
      <c r="G164" s="48"/>
      <c r="H164" s="48"/>
      <c r="I164" s="54">
        <f t="shared" si="5"/>
        <v>0</v>
      </c>
      <c r="J164" s="54">
        <f t="shared" si="6"/>
        <v>0</v>
      </c>
      <c r="L164" s="154"/>
      <c r="M164" s="51"/>
      <c r="N164" s="51"/>
    </row>
    <row r="165" spans="1:14" s="52" customFormat="1" ht="24" customHeight="1" x14ac:dyDescent="0.25">
      <c r="A165" s="113"/>
      <c r="B165" s="53"/>
      <c r="C165" s="46"/>
      <c r="D165" s="46"/>
      <c r="E165" s="46"/>
      <c r="F165" s="47"/>
      <c r="G165" s="48"/>
      <c r="H165" s="48"/>
      <c r="I165" s="54">
        <f t="shared" si="5"/>
        <v>0</v>
      </c>
      <c r="J165" s="54">
        <f t="shared" si="6"/>
        <v>0</v>
      </c>
      <c r="L165" s="154"/>
      <c r="M165" s="51"/>
      <c r="N165" s="51"/>
    </row>
    <row r="166" spans="1:14" s="52" customFormat="1" ht="24" customHeight="1" x14ac:dyDescent="0.25">
      <c r="A166" s="113"/>
      <c r="B166" s="53"/>
      <c r="C166" s="46"/>
      <c r="D166" s="46"/>
      <c r="E166" s="46"/>
      <c r="F166" s="47"/>
      <c r="G166" s="48"/>
      <c r="H166" s="48"/>
      <c r="I166" s="54">
        <f t="shared" si="5"/>
        <v>0</v>
      </c>
      <c r="J166" s="54">
        <f t="shared" si="6"/>
        <v>0</v>
      </c>
      <c r="L166" s="154"/>
      <c r="M166" s="51"/>
      <c r="N166" s="51"/>
    </row>
    <row r="167" spans="1:14" s="52" customFormat="1" ht="24" customHeight="1" x14ac:dyDescent="0.25">
      <c r="A167" s="113"/>
      <c r="B167" s="53"/>
      <c r="C167" s="46"/>
      <c r="D167" s="46"/>
      <c r="E167" s="46"/>
      <c r="F167" s="47"/>
      <c r="G167" s="48"/>
      <c r="H167" s="48"/>
      <c r="I167" s="54">
        <f t="shared" si="5"/>
        <v>0</v>
      </c>
      <c r="J167" s="54">
        <f t="shared" si="6"/>
        <v>0</v>
      </c>
      <c r="L167" s="154"/>
      <c r="M167" s="51"/>
      <c r="N167" s="51"/>
    </row>
    <row r="168" spans="1:14" s="52" customFormat="1" ht="24" customHeight="1" x14ac:dyDescent="0.25">
      <c r="A168" s="113"/>
      <c r="B168" s="53"/>
      <c r="C168" s="46"/>
      <c r="D168" s="46"/>
      <c r="E168" s="46"/>
      <c r="F168" s="47"/>
      <c r="G168" s="48"/>
      <c r="H168" s="48"/>
      <c r="I168" s="54">
        <f t="shared" si="5"/>
        <v>0</v>
      </c>
      <c r="J168" s="54">
        <f t="shared" si="6"/>
        <v>0</v>
      </c>
      <c r="L168" s="154"/>
      <c r="M168" s="51"/>
      <c r="N168" s="51"/>
    </row>
    <row r="169" spans="1:14" s="52" customFormat="1" ht="24" customHeight="1" x14ac:dyDescent="0.25">
      <c r="A169" s="113"/>
      <c r="B169" s="53"/>
      <c r="C169" s="46"/>
      <c r="D169" s="46"/>
      <c r="E169" s="46"/>
      <c r="F169" s="47"/>
      <c r="G169" s="48"/>
      <c r="H169" s="48"/>
      <c r="I169" s="54">
        <f t="shared" si="5"/>
        <v>0</v>
      </c>
      <c r="J169" s="54">
        <f t="shared" si="6"/>
        <v>0</v>
      </c>
      <c r="L169" s="154"/>
      <c r="M169" s="51"/>
      <c r="N169" s="51"/>
    </row>
    <row r="170" spans="1:14" s="52" customFormat="1" ht="24" customHeight="1" x14ac:dyDescent="0.25">
      <c r="A170" s="113"/>
      <c r="B170" s="53"/>
      <c r="C170" s="46"/>
      <c r="D170" s="46"/>
      <c r="E170" s="46"/>
      <c r="F170" s="47"/>
      <c r="G170" s="48"/>
      <c r="H170" s="48"/>
      <c r="I170" s="54">
        <f t="shared" si="5"/>
        <v>0</v>
      </c>
      <c r="J170" s="54">
        <f t="shared" si="6"/>
        <v>0</v>
      </c>
      <c r="L170" s="154"/>
      <c r="M170" s="51"/>
      <c r="N170" s="51"/>
    </row>
    <row r="171" spans="1:14" s="52" customFormat="1" ht="24" customHeight="1" x14ac:dyDescent="0.25">
      <c r="A171" s="113"/>
      <c r="B171" s="53"/>
      <c r="C171" s="46"/>
      <c r="D171" s="46"/>
      <c r="E171" s="46"/>
      <c r="F171" s="47"/>
      <c r="G171" s="48"/>
      <c r="H171" s="48"/>
      <c r="I171" s="54">
        <f t="shared" si="5"/>
        <v>0</v>
      </c>
      <c r="J171" s="54">
        <f t="shared" si="6"/>
        <v>0</v>
      </c>
      <c r="L171" s="154"/>
      <c r="M171" s="51"/>
      <c r="N171" s="51"/>
    </row>
    <row r="172" spans="1:14" s="52" customFormat="1" ht="24" customHeight="1" x14ac:dyDescent="0.25">
      <c r="A172" s="113"/>
      <c r="B172" s="53"/>
      <c r="C172" s="46"/>
      <c r="D172" s="46"/>
      <c r="E172" s="46"/>
      <c r="F172" s="47"/>
      <c r="G172" s="48"/>
      <c r="H172" s="48"/>
      <c r="I172" s="54">
        <f t="shared" si="5"/>
        <v>0</v>
      </c>
      <c r="J172" s="54">
        <f t="shared" si="6"/>
        <v>0</v>
      </c>
      <c r="L172" s="154"/>
      <c r="M172" s="51"/>
      <c r="N172" s="51"/>
    </row>
    <row r="173" spans="1:14" s="52" customFormat="1" ht="24" customHeight="1" x14ac:dyDescent="0.25">
      <c r="A173" s="113"/>
      <c r="B173" s="53"/>
      <c r="C173" s="46"/>
      <c r="D173" s="46"/>
      <c r="E173" s="46"/>
      <c r="F173" s="47"/>
      <c r="G173" s="48"/>
      <c r="H173" s="48"/>
      <c r="I173" s="54">
        <f t="shared" si="5"/>
        <v>0</v>
      </c>
      <c r="J173" s="54">
        <f t="shared" si="6"/>
        <v>0</v>
      </c>
      <c r="L173" s="154"/>
      <c r="M173" s="51"/>
      <c r="N173" s="51"/>
    </row>
    <row r="174" spans="1:14" s="52" customFormat="1" ht="24" customHeight="1" x14ac:dyDescent="0.25">
      <c r="A174" s="113"/>
      <c r="B174" s="53"/>
      <c r="C174" s="46"/>
      <c r="D174" s="46"/>
      <c r="E174" s="46"/>
      <c r="F174" s="47"/>
      <c r="G174" s="50"/>
      <c r="H174" s="50"/>
      <c r="I174" s="54">
        <f t="shared" si="5"/>
        <v>0</v>
      </c>
      <c r="J174" s="54">
        <f t="shared" si="6"/>
        <v>0</v>
      </c>
      <c r="L174" s="154"/>
      <c r="M174" s="51"/>
      <c r="N174" s="51"/>
    </row>
    <row r="175" spans="1:14" s="52" customFormat="1" ht="24" customHeight="1" x14ac:dyDescent="0.25">
      <c r="A175" s="113"/>
      <c r="B175" s="53"/>
      <c r="C175" s="46"/>
      <c r="D175" s="46"/>
      <c r="E175" s="46"/>
      <c r="F175" s="47"/>
      <c r="G175" s="48"/>
      <c r="H175" s="48"/>
      <c r="I175" s="54">
        <f t="shared" si="5"/>
        <v>0</v>
      </c>
      <c r="J175" s="54">
        <f t="shared" si="6"/>
        <v>0</v>
      </c>
      <c r="L175" s="154"/>
      <c r="M175" s="51"/>
      <c r="N175" s="51"/>
    </row>
    <row r="176" spans="1:14" s="52" customFormat="1" ht="24" customHeight="1" x14ac:dyDescent="0.25">
      <c r="A176" s="113"/>
      <c r="B176" s="53"/>
      <c r="C176" s="46"/>
      <c r="D176" s="46"/>
      <c r="E176" s="46"/>
      <c r="F176" s="47"/>
      <c r="G176" s="48"/>
      <c r="H176" s="48"/>
      <c r="I176" s="54">
        <f t="shared" si="5"/>
        <v>0</v>
      </c>
      <c r="J176" s="54">
        <f t="shared" si="6"/>
        <v>0</v>
      </c>
      <c r="L176" s="154"/>
      <c r="M176" s="51"/>
      <c r="N176" s="51"/>
    </row>
    <row r="177" spans="1:14" s="52" customFormat="1" ht="24" customHeight="1" x14ac:dyDescent="0.25">
      <c r="A177" s="113"/>
      <c r="B177" s="53"/>
      <c r="C177" s="46"/>
      <c r="D177" s="46"/>
      <c r="E177" s="46"/>
      <c r="F177" s="47"/>
      <c r="G177" s="48"/>
      <c r="H177" s="48"/>
      <c r="I177" s="54">
        <f t="shared" si="5"/>
        <v>0</v>
      </c>
      <c r="J177" s="54">
        <f t="shared" si="6"/>
        <v>0</v>
      </c>
      <c r="L177" s="154"/>
      <c r="M177" s="51"/>
      <c r="N177" s="51"/>
    </row>
    <row r="178" spans="1:14" s="52" customFormat="1" ht="24" customHeight="1" x14ac:dyDescent="0.25">
      <c r="A178" s="113"/>
      <c r="B178" s="53"/>
      <c r="C178" s="46"/>
      <c r="D178" s="46"/>
      <c r="E178" s="46"/>
      <c r="F178" s="47"/>
      <c r="G178" s="48"/>
      <c r="H178" s="48"/>
      <c r="I178" s="54">
        <f t="shared" si="5"/>
        <v>0</v>
      </c>
      <c r="J178" s="54">
        <f t="shared" si="6"/>
        <v>0</v>
      </c>
      <c r="L178" s="154"/>
      <c r="M178" s="51"/>
      <c r="N178" s="51"/>
    </row>
    <row r="179" spans="1:14" s="52" customFormat="1" ht="24" customHeight="1" x14ac:dyDescent="0.25">
      <c r="A179" s="113"/>
      <c r="B179" s="53"/>
      <c r="C179" s="46"/>
      <c r="D179" s="46"/>
      <c r="E179" s="46"/>
      <c r="F179" s="47"/>
      <c r="G179" s="48"/>
      <c r="H179" s="48"/>
      <c r="I179" s="54">
        <f t="shared" si="5"/>
        <v>0</v>
      </c>
      <c r="J179" s="54">
        <f t="shared" si="6"/>
        <v>0</v>
      </c>
      <c r="L179" s="154"/>
      <c r="M179" s="51"/>
      <c r="N179" s="51"/>
    </row>
    <row r="180" spans="1:14" s="52" customFormat="1" ht="24" customHeight="1" x14ac:dyDescent="0.25">
      <c r="A180" s="113"/>
      <c r="B180" s="53"/>
      <c r="C180" s="46"/>
      <c r="D180" s="46"/>
      <c r="E180" s="46"/>
      <c r="F180" s="47"/>
      <c r="G180" s="48"/>
      <c r="H180" s="48"/>
      <c r="I180" s="54">
        <f t="shared" si="5"/>
        <v>0</v>
      </c>
      <c r="J180" s="54">
        <f t="shared" si="6"/>
        <v>0</v>
      </c>
      <c r="L180" s="154"/>
      <c r="M180" s="51"/>
      <c r="N180" s="51"/>
    </row>
    <row r="181" spans="1:14" s="52" customFormat="1" ht="24" customHeight="1" x14ac:dyDescent="0.25">
      <c r="A181" s="113"/>
      <c r="B181" s="53"/>
      <c r="C181" s="46"/>
      <c r="D181" s="46"/>
      <c r="E181" s="46"/>
      <c r="F181" s="47"/>
      <c r="G181" s="48"/>
      <c r="H181" s="48"/>
      <c r="I181" s="54">
        <f t="shared" si="5"/>
        <v>0</v>
      </c>
      <c r="J181" s="54">
        <f t="shared" si="6"/>
        <v>0</v>
      </c>
      <c r="L181" s="154"/>
      <c r="M181" s="51"/>
      <c r="N181" s="51"/>
    </row>
    <row r="182" spans="1:14" s="52" customFormat="1" ht="24" customHeight="1" x14ac:dyDescent="0.25">
      <c r="A182" s="113"/>
      <c r="B182" s="53"/>
      <c r="C182" s="46"/>
      <c r="D182" s="46"/>
      <c r="E182" s="46"/>
      <c r="F182" s="47"/>
      <c r="G182" s="48"/>
      <c r="H182" s="48"/>
      <c r="I182" s="54">
        <f t="shared" si="5"/>
        <v>0</v>
      </c>
      <c r="J182" s="54">
        <f t="shared" si="6"/>
        <v>0</v>
      </c>
      <c r="L182" s="154"/>
      <c r="M182" s="51"/>
      <c r="N182" s="51"/>
    </row>
    <row r="183" spans="1:14" s="52" customFormat="1" ht="24" customHeight="1" x14ac:dyDescent="0.25">
      <c r="A183" s="113"/>
      <c r="B183" s="53"/>
      <c r="C183" s="46"/>
      <c r="D183" s="46"/>
      <c r="E183" s="46"/>
      <c r="F183" s="47"/>
      <c r="G183" s="48"/>
      <c r="H183" s="48"/>
      <c r="I183" s="54">
        <f t="shared" si="5"/>
        <v>0</v>
      </c>
      <c r="J183" s="54">
        <f t="shared" si="6"/>
        <v>0</v>
      </c>
      <c r="L183" s="154"/>
      <c r="M183" s="51"/>
      <c r="N183" s="51"/>
    </row>
    <row r="184" spans="1:14" s="52" customFormat="1" ht="24" customHeight="1" x14ac:dyDescent="0.25">
      <c r="A184" s="113"/>
      <c r="B184" s="53"/>
      <c r="C184" s="46"/>
      <c r="D184" s="46"/>
      <c r="E184" s="46"/>
      <c r="F184" s="47"/>
      <c r="G184" s="48"/>
      <c r="H184" s="48"/>
      <c r="I184" s="54">
        <f t="shared" si="5"/>
        <v>0</v>
      </c>
      <c r="J184" s="54">
        <f t="shared" si="6"/>
        <v>0</v>
      </c>
      <c r="L184" s="154"/>
      <c r="M184" s="51"/>
      <c r="N184" s="51"/>
    </row>
    <row r="185" spans="1:14" s="52" customFormat="1" ht="24" customHeight="1" x14ac:dyDescent="0.25">
      <c r="A185" s="113"/>
      <c r="B185" s="53"/>
      <c r="C185" s="46"/>
      <c r="D185" s="46"/>
      <c r="E185" s="46"/>
      <c r="F185" s="47"/>
      <c r="G185" s="48"/>
      <c r="H185" s="48"/>
      <c r="I185" s="54">
        <f t="shared" si="5"/>
        <v>0</v>
      </c>
      <c r="J185" s="54">
        <f t="shared" si="6"/>
        <v>0</v>
      </c>
      <c r="L185" s="154"/>
      <c r="M185" s="51"/>
      <c r="N185" s="51"/>
    </row>
    <row r="186" spans="1:14" s="52" customFormat="1" ht="24" customHeight="1" x14ac:dyDescent="0.25">
      <c r="A186" s="113"/>
      <c r="B186" s="53"/>
      <c r="C186" s="46"/>
      <c r="D186" s="46"/>
      <c r="E186" s="46"/>
      <c r="F186" s="47"/>
      <c r="G186" s="48"/>
      <c r="H186" s="48"/>
      <c r="I186" s="54">
        <f t="shared" si="5"/>
        <v>0</v>
      </c>
      <c r="J186" s="54">
        <f t="shared" si="6"/>
        <v>0</v>
      </c>
      <c r="L186" s="154"/>
      <c r="M186" s="51"/>
      <c r="N186" s="51"/>
    </row>
    <row r="187" spans="1:14" s="52" customFormat="1" ht="24" customHeight="1" x14ac:dyDescent="0.25">
      <c r="A187" s="113"/>
      <c r="B187" s="53"/>
      <c r="C187" s="46"/>
      <c r="D187" s="46"/>
      <c r="E187" s="46"/>
      <c r="F187" s="47"/>
      <c r="G187" s="48"/>
      <c r="H187" s="48"/>
      <c r="I187" s="54">
        <f t="shared" si="5"/>
        <v>0</v>
      </c>
      <c r="J187" s="54">
        <f t="shared" si="6"/>
        <v>0</v>
      </c>
      <c r="L187" s="154"/>
      <c r="M187" s="51"/>
      <c r="N187" s="51"/>
    </row>
    <row r="188" spans="1:14" s="52" customFormat="1" ht="24" customHeight="1" x14ac:dyDescent="0.25">
      <c r="A188" s="113"/>
      <c r="B188" s="53"/>
      <c r="C188" s="46"/>
      <c r="D188" s="46"/>
      <c r="E188" s="46"/>
      <c r="F188" s="47"/>
      <c r="G188" s="48"/>
      <c r="H188" s="48"/>
      <c r="I188" s="54">
        <f t="shared" si="5"/>
        <v>0</v>
      </c>
      <c r="J188" s="54">
        <f t="shared" si="6"/>
        <v>0</v>
      </c>
      <c r="L188" s="154"/>
      <c r="M188" s="51"/>
      <c r="N188" s="51"/>
    </row>
    <row r="189" spans="1:14" s="52" customFormat="1" ht="24" customHeight="1" x14ac:dyDescent="0.25">
      <c r="A189" s="113"/>
      <c r="B189" s="53"/>
      <c r="C189" s="46"/>
      <c r="D189" s="46"/>
      <c r="E189" s="46"/>
      <c r="F189" s="47"/>
      <c r="G189" s="48"/>
      <c r="H189" s="48"/>
      <c r="I189" s="54">
        <f t="shared" si="5"/>
        <v>0</v>
      </c>
      <c r="J189" s="54">
        <f t="shared" si="6"/>
        <v>0</v>
      </c>
      <c r="L189" s="154"/>
      <c r="M189" s="51"/>
      <c r="N189" s="51"/>
    </row>
    <row r="190" spans="1:14" s="52" customFormat="1" ht="24" customHeight="1" x14ac:dyDescent="0.25">
      <c r="A190" s="113"/>
      <c r="B190" s="53"/>
      <c r="C190" s="46"/>
      <c r="D190" s="46"/>
      <c r="E190" s="46"/>
      <c r="F190" s="47"/>
      <c r="G190" s="48"/>
      <c r="H190" s="48"/>
      <c r="I190" s="54">
        <f t="shared" si="5"/>
        <v>0</v>
      </c>
      <c r="J190" s="54">
        <f t="shared" si="6"/>
        <v>0</v>
      </c>
      <c r="L190" s="154"/>
      <c r="M190" s="51"/>
      <c r="N190" s="51"/>
    </row>
    <row r="191" spans="1:14" s="52" customFormat="1" ht="24" customHeight="1" x14ac:dyDescent="0.25">
      <c r="A191" s="113"/>
      <c r="B191" s="53"/>
      <c r="C191" s="46"/>
      <c r="D191" s="46"/>
      <c r="E191" s="46"/>
      <c r="F191" s="47"/>
      <c r="G191" s="48"/>
      <c r="H191" s="48"/>
      <c r="I191" s="54">
        <f t="shared" si="5"/>
        <v>0</v>
      </c>
      <c r="J191" s="54">
        <f t="shared" si="6"/>
        <v>0</v>
      </c>
      <c r="L191" s="154"/>
      <c r="M191" s="51"/>
      <c r="N191" s="51"/>
    </row>
    <row r="192" spans="1:14" s="52" customFormat="1" ht="24" customHeight="1" x14ac:dyDescent="0.25">
      <c r="A192" s="113"/>
      <c r="B192" s="53"/>
      <c r="C192" s="46"/>
      <c r="D192" s="46"/>
      <c r="E192" s="46"/>
      <c r="F192" s="47"/>
      <c r="G192" s="50"/>
      <c r="H192" s="50"/>
      <c r="I192" s="54">
        <f t="shared" si="5"/>
        <v>0</v>
      </c>
      <c r="J192" s="54">
        <f t="shared" si="6"/>
        <v>0</v>
      </c>
      <c r="L192" s="154"/>
      <c r="M192" s="51"/>
      <c r="N192" s="51"/>
    </row>
    <row r="193" spans="1:14" s="52" customFormat="1" ht="24" customHeight="1" x14ac:dyDescent="0.25">
      <c r="A193" s="113"/>
      <c r="B193" s="53"/>
      <c r="C193" s="46"/>
      <c r="D193" s="46"/>
      <c r="E193" s="46"/>
      <c r="F193" s="47"/>
      <c r="G193" s="48"/>
      <c r="H193" s="48"/>
      <c r="I193" s="54">
        <f t="shared" si="5"/>
        <v>0</v>
      </c>
      <c r="J193" s="54">
        <f t="shared" si="6"/>
        <v>0</v>
      </c>
      <c r="L193" s="154"/>
      <c r="M193" s="51"/>
      <c r="N193" s="51"/>
    </row>
    <row r="194" spans="1:14" s="52" customFormat="1" ht="24" customHeight="1" x14ac:dyDescent="0.25">
      <c r="A194" s="113"/>
      <c r="B194" s="53"/>
      <c r="C194" s="46"/>
      <c r="D194" s="46"/>
      <c r="E194" s="46"/>
      <c r="F194" s="47"/>
      <c r="G194" s="48"/>
      <c r="H194" s="48"/>
      <c r="I194" s="54">
        <f t="shared" si="5"/>
        <v>0</v>
      </c>
      <c r="J194" s="54">
        <f t="shared" si="6"/>
        <v>0</v>
      </c>
      <c r="L194" s="154"/>
      <c r="M194" s="51"/>
      <c r="N194" s="51"/>
    </row>
    <row r="195" spans="1:14" s="52" customFormat="1" ht="24" customHeight="1" x14ac:dyDescent="0.25">
      <c r="A195" s="113"/>
      <c r="B195" s="53"/>
      <c r="C195" s="46"/>
      <c r="D195" s="46"/>
      <c r="E195" s="46"/>
      <c r="F195" s="47"/>
      <c r="G195" s="48"/>
      <c r="H195" s="48"/>
      <c r="I195" s="54">
        <f t="shared" si="5"/>
        <v>0</v>
      </c>
      <c r="J195" s="54">
        <f t="shared" si="6"/>
        <v>0</v>
      </c>
      <c r="L195" s="154"/>
      <c r="M195" s="51"/>
      <c r="N195" s="51"/>
    </row>
    <row r="196" spans="1:14" s="52" customFormat="1" ht="24" customHeight="1" x14ac:dyDescent="0.25">
      <c r="A196" s="113"/>
      <c r="B196" s="53"/>
      <c r="C196" s="46"/>
      <c r="D196" s="46"/>
      <c r="E196" s="46"/>
      <c r="F196" s="47"/>
      <c r="G196" s="48"/>
      <c r="H196" s="48"/>
      <c r="I196" s="54">
        <f t="shared" si="5"/>
        <v>0</v>
      </c>
      <c r="J196" s="54">
        <f t="shared" si="6"/>
        <v>0</v>
      </c>
      <c r="L196" s="154"/>
      <c r="M196" s="51"/>
      <c r="N196" s="51"/>
    </row>
    <row r="197" spans="1:14" s="52" customFormat="1" ht="24" customHeight="1" x14ac:dyDescent="0.25">
      <c r="A197" s="113"/>
      <c r="B197" s="53"/>
      <c r="C197" s="46"/>
      <c r="D197" s="46"/>
      <c r="E197" s="46"/>
      <c r="F197" s="47"/>
      <c r="G197" s="48"/>
      <c r="H197" s="48"/>
      <c r="I197" s="54">
        <f t="shared" si="5"/>
        <v>0</v>
      </c>
      <c r="J197" s="54">
        <f t="shared" si="6"/>
        <v>0</v>
      </c>
      <c r="L197" s="154"/>
      <c r="M197" s="51"/>
      <c r="N197" s="51"/>
    </row>
    <row r="198" spans="1:14" s="52" customFormat="1" ht="24" customHeight="1" x14ac:dyDescent="0.25">
      <c r="A198" s="113"/>
      <c r="B198" s="53"/>
      <c r="C198" s="46"/>
      <c r="D198" s="46"/>
      <c r="E198" s="46"/>
      <c r="F198" s="47"/>
      <c r="G198" s="48"/>
      <c r="H198" s="48"/>
      <c r="I198" s="54">
        <f t="shared" si="5"/>
        <v>0</v>
      </c>
      <c r="J198" s="54">
        <f t="shared" si="6"/>
        <v>0</v>
      </c>
      <c r="L198" s="154"/>
      <c r="M198" s="51"/>
      <c r="N198" s="51"/>
    </row>
    <row r="199" spans="1:14" s="52" customFormat="1" ht="24" customHeight="1" x14ac:dyDescent="0.25">
      <c r="A199" s="113"/>
      <c r="B199" s="53"/>
      <c r="C199" s="46"/>
      <c r="D199" s="46"/>
      <c r="E199" s="46"/>
      <c r="F199" s="47"/>
      <c r="G199" s="48"/>
      <c r="H199" s="48"/>
      <c r="I199" s="54">
        <f t="shared" si="5"/>
        <v>0</v>
      </c>
      <c r="J199" s="54">
        <f t="shared" si="6"/>
        <v>0</v>
      </c>
      <c r="L199" s="154"/>
      <c r="M199" s="51"/>
      <c r="N199" s="51"/>
    </row>
    <row r="200" spans="1:14" s="52" customFormat="1" ht="24" customHeight="1" x14ac:dyDescent="0.25">
      <c r="A200" s="113"/>
      <c r="B200" s="53"/>
      <c r="C200" s="46"/>
      <c r="D200" s="46"/>
      <c r="E200" s="46"/>
      <c r="F200" s="47"/>
      <c r="G200" s="48"/>
      <c r="H200" s="48"/>
      <c r="I200" s="54">
        <f t="shared" si="5"/>
        <v>0</v>
      </c>
      <c r="J200" s="54">
        <f t="shared" si="6"/>
        <v>0</v>
      </c>
      <c r="L200" s="154"/>
      <c r="M200" s="51"/>
      <c r="N200" s="51"/>
    </row>
    <row r="201" spans="1:14" s="52" customFormat="1" ht="24" customHeight="1" x14ac:dyDescent="0.25">
      <c r="A201" s="113"/>
      <c r="B201" s="53"/>
      <c r="C201" s="46"/>
      <c r="D201" s="46"/>
      <c r="E201" s="46"/>
      <c r="F201" s="47"/>
      <c r="G201" s="48"/>
      <c r="H201" s="48"/>
      <c r="I201" s="54">
        <f t="shared" si="5"/>
        <v>0</v>
      </c>
      <c r="J201" s="54">
        <f t="shared" si="6"/>
        <v>0</v>
      </c>
      <c r="L201" s="154"/>
      <c r="M201" s="51"/>
      <c r="N201" s="51"/>
    </row>
    <row r="202" spans="1:14" s="52" customFormat="1" ht="24" customHeight="1" x14ac:dyDescent="0.25">
      <c r="A202" s="113"/>
      <c r="B202" s="53"/>
      <c r="C202" s="46"/>
      <c r="D202" s="46"/>
      <c r="E202" s="46"/>
      <c r="F202" s="47"/>
      <c r="G202" s="48"/>
      <c r="H202" s="48"/>
      <c r="I202" s="54">
        <f t="shared" si="5"/>
        <v>0</v>
      </c>
      <c r="J202" s="54">
        <f t="shared" si="6"/>
        <v>0</v>
      </c>
      <c r="L202" s="154"/>
      <c r="M202" s="51"/>
      <c r="N202" s="51"/>
    </row>
    <row r="203" spans="1:14" s="52" customFormat="1" ht="24" customHeight="1" x14ac:dyDescent="0.25">
      <c r="A203" s="113"/>
      <c r="B203" s="53"/>
      <c r="C203" s="46"/>
      <c r="D203" s="46"/>
      <c r="E203" s="46"/>
      <c r="F203" s="47"/>
      <c r="G203" s="48"/>
      <c r="H203" s="48"/>
      <c r="I203" s="54">
        <f t="shared" si="5"/>
        <v>0</v>
      </c>
      <c r="J203" s="54">
        <f t="shared" si="6"/>
        <v>0</v>
      </c>
      <c r="L203" s="154"/>
      <c r="M203" s="51"/>
      <c r="N203" s="51"/>
    </row>
    <row r="204" spans="1:14" s="52" customFormat="1" ht="24" customHeight="1" x14ac:dyDescent="0.25">
      <c r="A204" s="113"/>
      <c r="B204" s="53"/>
      <c r="C204" s="46"/>
      <c r="D204" s="46"/>
      <c r="E204" s="46"/>
      <c r="F204" s="47"/>
      <c r="G204" s="48"/>
      <c r="H204" s="48"/>
      <c r="I204" s="54">
        <f t="shared" si="5"/>
        <v>0</v>
      </c>
      <c r="J204" s="54">
        <f t="shared" si="6"/>
        <v>0</v>
      </c>
      <c r="L204" s="154"/>
      <c r="M204" s="51"/>
      <c r="N204" s="51"/>
    </row>
    <row r="205" spans="1:14" s="52" customFormat="1" ht="24" customHeight="1" x14ac:dyDescent="0.25">
      <c r="A205" s="113"/>
      <c r="B205" s="53"/>
      <c r="C205" s="46"/>
      <c r="D205" s="46"/>
      <c r="E205" s="46"/>
      <c r="F205" s="47"/>
      <c r="G205" s="48"/>
      <c r="H205" s="48"/>
      <c r="I205" s="54">
        <f t="shared" ref="I205:I268" si="7">-G205+H205</f>
        <v>0</v>
      </c>
      <c r="J205" s="54">
        <f t="shared" ref="J205:J268" si="8">J204+I205</f>
        <v>0</v>
      </c>
      <c r="L205" s="154"/>
      <c r="M205" s="51"/>
      <c r="N205" s="51"/>
    </row>
    <row r="206" spans="1:14" s="52" customFormat="1" ht="24" customHeight="1" x14ac:dyDescent="0.25">
      <c r="A206" s="113"/>
      <c r="B206" s="53"/>
      <c r="C206" s="46"/>
      <c r="D206" s="46"/>
      <c r="E206" s="46"/>
      <c r="F206" s="47"/>
      <c r="G206" s="48"/>
      <c r="H206" s="48"/>
      <c r="I206" s="54">
        <f t="shared" si="7"/>
        <v>0</v>
      </c>
      <c r="J206" s="54">
        <f t="shared" si="8"/>
        <v>0</v>
      </c>
      <c r="L206" s="154"/>
      <c r="M206" s="51"/>
      <c r="N206" s="51"/>
    </row>
    <row r="207" spans="1:14" s="52" customFormat="1" ht="24" customHeight="1" x14ac:dyDescent="0.25">
      <c r="A207" s="113"/>
      <c r="B207" s="53"/>
      <c r="C207" s="46"/>
      <c r="D207" s="46"/>
      <c r="E207" s="46"/>
      <c r="F207" s="47"/>
      <c r="G207" s="48"/>
      <c r="H207" s="48"/>
      <c r="I207" s="54">
        <f t="shared" si="7"/>
        <v>0</v>
      </c>
      <c r="J207" s="54">
        <f t="shared" si="8"/>
        <v>0</v>
      </c>
      <c r="L207" s="154"/>
      <c r="M207" s="51"/>
      <c r="N207" s="51"/>
    </row>
    <row r="208" spans="1:14" s="52" customFormat="1" ht="24" customHeight="1" x14ac:dyDescent="0.25">
      <c r="A208" s="113"/>
      <c r="B208" s="53"/>
      <c r="C208" s="46"/>
      <c r="D208" s="46"/>
      <c r="E208" s="46"/>
      <c r="F208" s="47"/>
      <c r="G208" s="48"/>
      <c r="H208" s="48"/>
      <c r="I208" s="54">
        <f t="shared" si="7"/>
        <v>0</v>
      </c>
      <c r="J208" s="54">
        <f t="shared" si="8"/>
        <v>0</v>
      </c>
      <c r="L208" s="154"/>
      <c r="M208" s="51"/>
      <c r="N208" s="51"/>
    </row>
    <row r="209" spans="1:14" s="52" customFormat="1" ht="24" customHeight="1" x14ac:dyDescent="0.25">
      <c r="A209" s="113"/>
      <c r="B209" s="53"/>
      <c r="C209" s="46"/>
      <c r="D209" s="46"/>
      <c r="E209" s="46"/>
      <c r="F209" s="47"/>
      <c r="G209" s="48"/>
      <c r="H209" s="48"/>
      <c r="I209" s="54">
        <f t="shared" si="7"/>
        <v>0</v>
      </c>
      <c r="J209" s="54">
        <f t="shared" si="8"/>
        <v>0</v>
      </c>
      <c r="L209" s="154"/>
      <c r="M209" s="51"/>
      <c r="N209" s="51"/>
    </row>
    <row r="210" spans="1:14" s="52" customFormat="1" ht="24" customHeight="1" x14ac:dyDescent="0.25">
      <c r="A210" s="113"/>
      <c r="B210" s="53"/>
      <c r="C210" s="46"/>
      <c r="D210" s="46"/>
      <c r="E210" s="46"/>
      <c r="F210" s="47"/>
      <c r="G210" s="50"/>
      <c r="H210" s="50"/>
      <c r="I210" s="54">
        <f t="shared" si="7"/>
        <v>0</v>
      </c>
      <c r="J210" s="54">
        <f t="shared" si="8"/>
        <v>0</v>
      </c>
      <c r="L210" s="154"/>
      <c r="M210" s="51"/>
      <c r="N210" s="51"/>
    </row>
    <row r="211" spans="1:14" s="52" customFormat="1" ht="24" customHeight="1" x14ac:dyDescent="0.25">
      <c r="A211" s="113"/>
      <c r="B211" s="53"/>
      <c r="C211" s="46"/>
      <c r="D211" s="46"/>
      <c r="E211" s="46"/>
      <c r="F211" s="47"/>
      <c r="G211" s="48"/>
      <c r="H211" s="48"/>
      <c r="I211" s="54">
        <f t="shared" si="7"/>
        <v>0</v>
      </c>
      <c r="J211" s="54">
        <f t="shared" si="8"/>
        <v>0</v>
      </c>
      <c r="L211" s="154"/>
      <c r="M211" s="51"/>
      <c r="N211" s="51"/>
    </row>
    <row r="212" spans="1:14" s="52" customFormat="1" ht="24" customHeight="1" x14ac:dyDescent="0.25">
      <c r="A212" s="113"/>
      <c r="B212" s="53"/>
      <c r="C212" s="46"/>
      <c r="D212" s="46"/>
      <c r="E212" s="46"/>
      <c r="F212" s="47"/>
      <c r="G212" s="48"/>
      <c r="H212" s="48"/>
      <c r="I212" s="54">
        <f t="shared" si="7"/>
        <v>0</v>
      </c>
      <c r="J212" s="54">
        <f t="shared" si="8"/>
        <v>0</v>
      </c>
      <c r="L212" s="154"/>
      <c r="M212" s="51"/>
      <c r="N212" s="51"/>
    </row>
    <row r="213" spans="1:14" s="52" customFormat="1" ht="24" customHeight="1" x14ac:dyDescent="0.25">
      <c r="A213" s="113"/>
      <c r="B213" s="53"/>
      <c r="C213" s="46"/>
      <c r="D213" s="46"/>
      <c r="E213" s="46"/>
      <c r="F213" s="47"/>
      <c r="G213" s="48"/>
      <c r="H213" s="48"/>
      <c r="I213" s="54">
        <f t="shared" si="7"/>
        <v>0</v>
      </c>
      <c r="J213" s="54">
        <f t="shared" si="8"/>
        <v>0</v>
      </c>
      <c r="L213" s="154"/>
      <c r="M213" s="51"/>
      <c r="N213" s="51"/>
    </row>
    <row r="214" spans="1:14" s="52" customFormat="1" ht="24" customHeight="1" x14ac:dyDescent="0.25">
      <c r="A214" s="113"/>
      <c r="B214" s="53"/>
      <c r="C214" s="46"/>
      <c r="D214" s="46"/>
      <c r="E214" s="46"/>
      <c r="F214" s="47"/>
      <c r="G214" s="48"/>
      <c r="H214" s="48"/>
      <c r="I214" s="54">
        <f t="shared" si="7"/>
        <v>0</v>
      </c>
      <c r="J214" s="54">
        <f t="shared" si="8"/>
        <v>0</v>
      </c>
      <c r="L214" s="154"/>
      <c r="M214" s="51"/>
      <c r="N214" s="51"/>
    </row>
    <row r="215" spans="1:14" s="52" customFormat="1" ht="24" customHeight="1" x14ac:dyDescent="0.25">
      <c r="A215" s="113"/>
      <c r="B215" s="53"/>
      <c r="C215" s="46"/>
      <c r="D215" s="46"/>
      <c r="E215" s="46"/>
      <c r="F215" s="47"/>
      <c r="G215" s="48"/>
      <c r="H215" s="48"/>
      <c r="I215" s="54">
        <f t="shared" si="7"/>
        <v>0</v>
      </c>
      <c r="J215" s="54">
        <f t="shared" si="8"/>
        <v>0</v>
      </c>
      <c r="L215" s="154"/>
      <c r="M215" s="51"/>
      <c r="N215" s="51"/>
    </row>
    <row r="216" spans="1:14" s="52" customFormat="1" ht="24" customHeight="1" x14ac:dyDescent="0.25">
      <c r="A216" s="113"/>
      <c r="B216" s="53"/>
      <c r="C216" s="46"/>
      <c r="D216" s="46"/>
      <c r="E216" s="46"/>
      <c r="F216" s="47"/>
      <c r="G216" s="48"/>
      <c r="H216" s="48"/>
      <c r="I216" s="54">
        <f t="shared" si="7"/>
        <v>0</v>
      </c>
      <c r="J216" s="54">
        <f t="shared" si="8"/>
        <v>0</v>
      </c>
      <c r="L216" s="154"/>
      <c r="M216" s="51"/>
      <c r="N216" s="51"/>
    </row>
    <row r="217" spans="1:14" s="52" customFormat="1" ht="24" customHeight="1" x14ac:dyDescent="0.25">
      <c r="A217" s="113"/>
      <c r="B217" s="53"/>
      <c r="C217" s="46"/>
      <c r="D217" s="46"/>
      <c r="E217" s="46"/>
      <c r="F217" s="47"/>
      <c r="G217" s="48"/>
      <c r="H217" s="48"/>
      <c r="I217" s="54">
        <f t="shared" si="7"/>
        <v>0</v>
      </c>
      <c r="J217" s="54">
        <f t="shared" si="8"/>
        <v>0</v>
      </c>
      <c r="L217" s="154"/>
      <c r="M217" s="51"/>
      <c r="N217" s="51"/>
    </row>
    <row r="218" spans="1:14" s="52" customFormat="1" ht="24" customHeight="1" x14ac:dyDescent="0.25">
      <c r="A218" s="113"/>
      <c r="B218" s="53"/>
      <c r="C218" s="46"/>
      <c r="D218" s="46"/>
      <c r="E218" s="46"/>
      <c r="F218" s="47"/>
      <c r="G218" s="48"/>
      <c r="H218" s="48"/>
      <c r="I218" s="54">
        <f t="shared" si="7"/>
        <v>0</v>
      </c>
      <c r="J218" s="54">
        <f t="shared" si="8"/>
        <v>0</v>
      </c>
      <c r="L218" s="154"/>
      <c r="M218" s="51"/>
      <c r="N218" s="51"/>
    </row>
    <row r="219" spans="1:14" s="52" customFormat="1" ht="24" customHeight="1" x14ac:dyDescent="0.25">
      <c r="A219" s="113"/>
      <c r="B219" s="53"/>
      <c r="C219" s="46"/>
      <c r="D219" s="46"/>
      <c r="E219" s="46"/>
      <c r="F219" s="47"/>
      <c r="G219" s="48"/>
      <c r="H219" s="48"/>
      <c r="I219" s="54">
        <f t="shared" si="7"/>
        <v>0</v>
      </c>
      <c r="J219" s="54">
        <f t="shared" si="8"/>
        <v>0</v>
      </c>
      <c r="L219" s="154"/>
      <c r="M219" s="51"/>
      <c r="N219" s="51"/>
    </row>
    <row r="220" spans="1:14" s="52" customFormat="1" ht="24" customHeight="1" x14ac:dyDescent="0.25">
      <c r="A220" s="113"/>
      <c r="B220" s="53"/>
      <c r="C220" s="46"/>
      <c r="D220" s="46"/>
      <c r="E220" s="46"/>
      <c r="F220" s="47"/>
      <c r="G220" s="48"/>
      <c r="H220" s="48"/>
      <c r="I220" s="54">
        <f t="shared" si="7"/>
        <v>0</v>
      </c>
      <c r="J220" s="54">
        <f t="shared" si="8"/>
        <v>0</v>
      </c>
      <c r="L220" s="154"/>
      <c r="M220" s="51"/>
      <c r="N220" s="51"/>
    </row>
    <row r="221" spans="1:14" s="52" customFormat="1" ht="24" customHeight="1" x14ac:dyDescent="0.25">
      <c r="A221" s="113"/>
      <c r="B221" s="53"/>
      <c r="C221" s="46"/>
      <c r="D221" s="46"/>
      <c r="E221" s="46"/>
      <c r="F221" s="47"/>
      <c r="G221" s="48"/>
      <c r="H221" s="48"/>
      <c r="I221" s="54">
        <f t="shared" si="7"/>
        <v>0</v>
      </c>
      <c r="J221" s="54">
        <f t="shared" si="8"/>
        <v>0</v>
      </c>
      <c r="L221" s="154"/>
      <c r="M221" s="51"/>
      <c r="N221" s="51"/>
    </row>
    <row r="222" spans="1:14" s="52" customFormat="1" ht="24" customHeight="1" x14ac:dyDescent="0.25">
      <c r="A222" s="113"/>
      <c r="B222" s="53"/>
      <c r="C222" s="46"/>
      <c r="D222" s="46"/>
      <c r="E222" s="46"/>
      <c r="F222" s="47"/>
      <c r="G222" s="48"/>
      <c r="H222" s="48"/>
      <c r="I222" s="54">
        <f t="shared" si="7"/>
        <v>0</v>
      </c>
      <c r="J222" s="54">
        <f t="shared" si="8"/>
        <v>0</v>
      </c>
      <c r="L222" s="154"/>
      <c r="M222" s="51"/>
      <c r="N222" s="51"/>
    </row>
    <row r="223" spans="1:14" s="52" customFormat="1" ht="24" customHeight="1" x14ac:dyDescent="0.25">
      <c r="A223" s="113"/>
      <c r="B223" s="53"/>
      <c r="C223" s="46"/>
      <c r="D223" s="46"/>
      <c r="E223" s="46"/>
      <c r="F223" s="47"/>
      <c r="G223" s="48"/>
      <c r="H223" s="48"/>
      <c r="I223" s="54">
        <f t="shared" si="7"/>
        <v>0</v>
      </c>
      <c r="J223" s="54">
        <f t="shared" si="8"/>
        <v>0</v>
      </c>
      <c r="L223" s="154"/>
      <c r="M223" s="51"/>
      <c r="N223" s="51"/>
    </row>
    <row r="224" spans="1:14" s="52" customFormat="1" ht="24" customHeight="1" x14ac:dyDescent="0.25">
      <c r="A224" s="113"/>
      <c r="B224" s="53"/>
      <c r="C224" s="46"/>
      <c r="D224" s="46"/>
      <c r="E224" s="46"/>
      <c r="F224" s="47"/>
      <c r="G224" s="48"/>
      <c r="H224" s="48"/>
      <c r="I224" s="54">
        <f t="shared" si="7"/>
        <v>0</v>
      </c>
      <c r="J224" s="54">
        <f t="shared" si="8"/>
        <v>0</v>
      </c>
      <c r="L224" s="154"/>
      <c r="M224" s="51"/>
      <c r="N224" s="51"/>
    </row>
    <row r="225" spans="1:14" s="52" customFormat="1" ht="24" customHeight="1" x14ac:dyDescent="0.25">
      <c r="A225" s="113"/>
      <c r="B225" s="53"/>
      <c r="C225" s="46"/>
      <c r="D225" s="46"/>
      <c r="E225" s="46"/>
      <c r="F225" s="47"/>
      <c r="G225" s="48"/>
      <c r="H225" s="48"/>
      <c r="I225" s="54">
        <f t="shared" si="7"/>
        <v>0</v>
      </c>
      <c r="J225" s="54">
        <f t="shared" si="8"/>
        <v>0</v>
      </c>
      <c r="L225" s="154"/>
      <c r="M225" s="51"/>
      <c r="N225" s="51"/>
    </row>
    <row r="226" spans="1:14" s="52" customFormat="1" ht="24" customHeight="1" x14ac:dyDescent="0.25">
      <c r="A226" s="113"/>
      <c r="B226" s="53"/>
      <c r="C226" s="46"/>
      <c r="D226" s="46"/>
      <c r="E226" s="46"/>
      <c r="F226" s="47"/>
      <c r="G226" s="48"/>
      <c r="H226" s="48"/>
      <c r="I226" s="54">
        <f t="shared" si="7"/>
        <v>0</v>
      </c>
      <c r="J226" s="54">
        <f t="shared" si="8"/>
        <v>0</v>
      </c>
      <c r="L226" s="154"/>
      <c r="M226" s="51"/>
      <c r="N226" s="51"/>
    </row>
    <row r="227" spans="1:14" s="52" customFormat="1" ht="24" customHeight="1" x14ac:dyDescent="0.25">
      <c r="A227" s="113"/>
      <c r="B227" s="53"/>
      <c r="C227" s="46"/>
      <c r="D227" s="46"/>
      <c r="E227" s="46"/>
      <c r="F227" s="47"/>
      <c r="G227" s="48"/>
      <c r="H227" s="48"/>
      <c r="I227" s="54">
        <f t="shared" si="7"/>
        <v>0</v>
      </c>
      <c r="J227" s="54">
        <f t="shared" si="8"/>
        <v>0</v>
      </c>
      <c r="L227" s="154"/>
      <c r="M227" s="51"/>
      <c r="N227" s="51"/>
    </row>
    <row r="228" spans="1:14" s="52" customFormat="1" ht="24" customHeight="1" x14ac:dyDescent="0.25">
      <c r="A228" s="113"/>
      <c r="B228" s="53"/>
      <c r="C228" s="46"/>
      <c r="D228" s="46"/>
      <c r="E228" s="46"/>
      <c r="F228" s="47"/>
      <c r="G228" s="50"/>
      <c r="H228" s="50"/>
      <c r="I228" s="54">
        <f t="shared" si="7"/>
        <v>0</v>
      </c>
      <c r="J228" s="54">
        <f t="shared" si="8"/>
        <v>0</v>
      </c>
      <c r="L228" s="154"/>
      <c r="M228" s="51"/>
      <c r="N228" s="51"/>
    </row>
    <row r="229" spans="1:14" s="52" customFormat="1" ht="24" customHeight="1" x14ac:dyDescent="0.25">
      <c r="A229" s="113"/>
      <c r="B229" s="53"/>
      <c r="C229" s="46"/>
      <c r="D229" s="46"/>
      <c r="E229" s="46"/>
      <c r="F229" s="47"/>
      <c r="G229" s="48"/>
      <c r="H229" s="48"/>
      <c r="I229" s="54">
        <f t="shared" si="7"/>
        <v>0</v>
      </c>
      <c r="J229" s="54">
        <f t="shared" si="8"/>
        <v>0</v>
      </c>
      <c r="L229" s="154"/>
      <c r="M229" s="51"/>
      <c r="N229" s="51"/>
    </row>
    <row r="230" spans="1:14" s="52" customFormat="1" ht="24" customHeight="1" x14ac:dyDescent="0.25">
      <c r="A230" s="113"/>
      <c r="B230" s="53"/>
      <c r="C230" s="46"/>
      <c r="D230" s="46"/>
      <c r="E230" s="46"/>
      <c r="F230" s="47"/>
      <c r="G230" s="48"/>
      <c r="H230" s="48"/>
      <c r="I230" s="54">
        <f t="shared" si="7"/>
        <v>0</v>
      </c>
      <c r="J230" s="54">
        <f t="shared" si="8"/>
        <v>0</v>
      </c>
      <c r="L230" s="154"/>
      <c r="M230" s="51"/>
      <c r="N230" s="51"/>
    </row>
    <row r="231" spans="1:14" s="52" customFormat="1" ht="24" customHeight="1" x14ac:dyDescent="0.25">
      <c r="A231" s="113"/>
      <c r="B231" s="53"/>
      <c r="C231" s="46"/>
      <c r="D231" s="46"/>
      <c r="E231" s="46"/>
      <c r="F231" s="47"/>
      <c r="G231" s="48"/>
      <c r="H231" s="48"/>
      <c r="I231" s="54">
        <f t="shared" si="7"/>
        <v>0</v>
      </c>
      <c r="J231" s="54">
        <f t="shared" si="8"/>
        <v>0</v>
      </c>
      <c r="L231" s="154"/>
      <c r="M231" s="51"/>
      <c r="N231" s="51"/>
    </row>
    <row r="232" spans="1:14" s="52" customFormat="1" ht="24" customHeight="1" x14ac:dyDescent="0.25">
      <c r="A232" s="113"/>
      <c r="B232" s="53"/>
      <c r="C232" s="46"/>
      <c r="D232" s="46"/>
      <c r="E232" s="46"/>
      <c r="F232" s="47"/>
      <c r="G232" s="48"/>
      <c r="H232" s="48"/>
      <c r="I232" s="54">
        <f t="shared" si="7"/>
        <v>0</v>
      </c>
      <c r="J232" s="54">
        <f t="shared" si="8"/>
        <v>0</v>
      </c>
      <c r="L232" s="154"/>
      <c r="M232" s="51"/>
      <c r="N232" s="51"/>
    </row>
    <row r="233" spans="1:14" s="52" customFormat="1" ht="24" customHeight="1" x14ac:dyDescent="0.25">
      <c r="A233" s="113"/>
      <c r="B233" s="53"/>
      <c r="C233" s="46"/>
      <c r="D233" s="46"/>
      <c r="E233" s="46"/>
      <c r="F233" s="47"/>
      <c r="G233" s="48"/>
      <c r="H233" s="48"/>
      <c r="I233" s="54">
        <f t="shared" si="7"/>
        <v>0</v>
      </c>
      <c r="J233" s="54">
        <f t="shared" si="8"/>
        <v>0</v>
      </c>
      <c r="L233" s="154"/>
      <c r="M233" s="51"/>
      <c r="N233" s="51"/>
    </row>
    <row r="234" spans="1:14" s="52" customFormat="1" ht="24" customHeight="1" x14ac:dyDescent="0.25">
      <c r="A234" s="113"/>
      <c r="B234" s="53"/>
      <c r="C234" s="46"/>
      <c r="D234" s="46"/>
      <c r="E234" s="46"/>
      <c r="F234" s="47"/>
      <c r="G234" s="48"/>
      <c r="H234" s="48"/>
      <c r="I234" s="54">
        <f t="shared" si="7"/>
        <v>0</v>
      </c>
      <c r="J234" s="54">
        <f t="shared" si="8"/>
        <v>0</v>
      </c>
      <c r="L234" s="154"/>
      <c r="M234" s="51"/>
      <c r="N234" s="51"/>
    </row>
    <row r="235" spans="1:14" s="52" customFormat="1" ht="24" customHeight="1" x14ac:dyDescent="0.25">
      <c r="A235" s="113"/>
      <c r="B235" s="53"/>
      <c r="C235" s="46"/>
      <c r="D235" s="46"/>
      <c r="E235" s="46"/>
      <c r="F235" s="47"/>
      <c r="G235" s="48"/>
      <c r="H235" s="48"/>
      <c r="I235" s="54">
        <f t="shared" si="7"/>
        <v>0</v>
      </c>
      <c r="J235" s="54">
        <f t="shared" si="8"/>
        <v>0</v>
      </c>
      <c r="L235" s="154"/>
      <c r="M235" s="51"/>
      <c r="N235" s="51"/>
    </row>
    <row r="236" spans="1:14" s="52" customFormat="1" ht="24" customHeight="1" x14ac:dyDescent="0.25">
      <c r="A236" s="113"/>
      <c r="B236" s="53"/>
      <c r="C236" s="46"/>
      <c r="D236" s="46"/>
      <c r="E236" s="46"/>
      <c r="F236" s="47"/>
      <c r="G236" s="48"/>
      <c r="H236" s="48"/>
      <c r="I236" s="54">
        <f t="shared" si="7"/>
        <v>0</v>
      </c>
      <c r="J236" s="54">
        <f t="shared" si="8"/>
        <v>0</v>
      </c>
      <c r="L236" s="154"/>
      <c r="M236" s="51"/>
      <c r="N236" s="51"/>
    </row>
    <row r="237" spans="1:14" s="52" customFormat="1" ht="24" customHeight="1" x14ac:dyDescent="0.25">
      <c r="A237" s="113"/>
      <c r="B237" s="53"/>
      <c r="C237" s="46"/>
      <c r="D237" s="46"/>
      <c r="E237" s="46"/>
      <c r="F237" s="47"/>
      <c r="G237" s="48"/>
      <c r="H237" s="48"/>
      <c r="I237" s="54">
        <f t="shared" si="7"/>
        <v>0</v>
      </c>
      <c r="J237" s="54">
        <f t="shared" si="8"/>
        <v>0</v>
      </c>
      <c r="L237" s="154"/>
      <c r="M237" s="51"/>
      <c r="N237" s="51"/>
    </row>
    <row r="238" spans="1:14" s="52" customFormat="1" ht="24" customHeight="1" x14ac:dyDescent="0.25">
      <c r="A238" s="113"/>
      <c r="B238" s="53"/>
      <c r="C238" s="46"/>
      <c r="D238" s="46"/>
      <c r="E238" s="46"/>
      <c r="F238" s="47"/>
      <c r="G238" s="48"/>
      <c r="H238" s="48"/>
      <c r="I238" s="54">
        <f t="shared" si="7"/>
        <v>0</v>
      </c>
      <c r="J238" s="54">
        <f t="shared" si="8"/>
        <v>0</v>
      </c>
      <c r="L238" s="154"/>
      <c r="M238" s="51"/>
      <c r="N238" s="51"/>
    </row>
    <row r="239" spans="1:14" s="52" customFormat="1" ht="24" customHeight="1" x14ac:dyDescent="0.25">
      <c r="A239" s="113"/>
      <c r="B239" s="53"/>
      <c r="C239" s="46"/>
      <c r="D239" s="46"/>
      <c r="E239" s="46"/>
      <c r="F239" s="47"/>
      <c r="G239" s="48"/>
      <c r="H239" s="48"/>
      <c r="I239" s="54">
        <f t="shared" si="7"/>
        <v>0</v>
      </c>
      <c r="J239" s="54">
        <f t="shared" si="8"/>
        <v>0</v>
      </c>
      <c r="L239" s="154"/>
      <c r="M239" s="51"/>
      <c r="N239" s="51"/>
    </row>
    <row r="240" spans="1:14" s="52" customFormat="1" ht="24" customHeight="1" x14ac:dyDescent="0.25">
      <c r="A240" s="113"/>
      <c r="B240" s="53"/>
      <c r="C240" s="46"/>
      <c r="D240" s="46"/>
      <c r="E240" s="46"/>
      <c r="F240" s="47"/>
      <c r="G240" s="48"/>
      <c r="H240" s="48"/>
      <c r="I240" s="54">
        <f t="shared" si="7"/>
        <v>0</v>
      </c>
      <c r="J240" s="54">
        <f t="shared" si="8"/>
        <v>0</v>
      </c>
      <c r="L240" s="154"/>
      <c r="M240" s="51"/>
      <c r="N240" s="51"/>
    </row>
    <row r="241" spans="1:14" s="52" customFormat="1" ht="24" customHeight="1" x14ac:dyDescent="0.25">
      <c r="A241" s="113"/>
      <c r="B241" s="53"/>
      <c r="C241" s="46"/>
      <c r="D241" s="46"/>
      <c r="E241" s="46"/>
      <c r="F241" s="47"/>
      <c r="G241" s="48"/>
      <c r="H241" s="48"/>
      <c r="I241" s="54">
        <f t="shared" si="7"/>
        <v>0</v>
      </c>
      <c r="J241" s="54">
        <f t="shared" si="8"/>
        <v>0</v>
      </c>
      <c r="L241" s="154"/>
      <c r="M241" s="51"/>
      <c r="N241" s="51"/>
    </row>
    <row r="242" spans="1:14" s="52" customFormat="1" ht="24" customHeight="1" x14ac:dyDescent="0.25">
      <c r="A242" s="113"/>
      <c r="B242" s="53"/>
      <c r="C242" s="46"/>
      <c r="D242" s="46"/>
      <c r="E242" s="46"/>
      <c r="F242" s="47"/>
      <c r="G242" s="48"/>
      <c r="H242" s="48"/>
      <c r="I242" s="54">
        <f t="shared" si="7"/>
        <v>0</v>
      </c>
      <c r="J242" s="54">
        <f t="shared" si="8"/>
        <v>0</v>
      </c>
      <c r="L242" s="154"/>
      <c r="M242" s="51"/>
      <c r="N242" s="51"/>
    </row>
    <row r="243" spans="1:14" s="52" customFormat="1" ht="24" customHeight="1" x14ac:dyDescent="0.25">
      <c r="A243" s="113"/>
      <c r="B243" s="53"/>
      <c r="C243" s="46"/>
      <c r="D243" s="46"/>
      <c r="E243" s="46"/>
      <c r="F243" s="47"/>
      <c r="G243" s="48"/>
      <c r="H243" s="48"/>
      <c r="I243" s="54">
        <f t="shared" si="7"/>
        <v>0</v>
      </c>
      <c r="J243" s="54">
        <f t="shared" si="8"/>
        <v>0</v>
      </c>
      <c r="L243" s="154"/>
      <c r="M243" s="51"/>
      <c r="N243" s="51"/>
    </row>
    <row r="244" spans="1:14" s="52" customFormat="1" ht="24" customHeight="1" x14ac:dyDescent="0.25">
      <c r="A244" s="113"/>
      <c r="B244" s="53"/>
      <c r="C244" s="46"/>
      <c r="D244" s="46"/>
      <c r="E244" s="46"/>
      <c r="F244" s="47"/>
      <c r="G244" s="48"/>
      <c r="H244" s="48"/>
      <c r="I244" s="54">
        <f t="shared" si="7"/>
        <v>0</v>
      </c>
      <c r="J244" s="54">
        <f t="shared" si="8"/>
        <v>0</v>
      </c>
      <c r="L244" s="154"/>
      <c r="M244" s="51"/>
      <c r="N244" s="51"/>
    </row>
    <row r="245" spans="1:14" s="52" customFormat="1" ht="24" customHeight="1" x14ac:dyDescent="0.25">
      <c r="A245" s="113"/>
      <c r="B245" s="53"/>
      <c r="C245" s="46"/>
      <c r="D245" s="46"/>
      <c r="E245" s="46"/>
      <c r="F245" s="47"/>
      <c r="G245" s="48"/>
      <c r="H245" s="48"/>
      <c r="I245" s="54">
        <f t="shared" si="7"/>
        <v>0</v>
      </c>
      <c r="J245" s="54">
        <f t="shared" si="8"/>
        <v>0</v>
      </c>
      <c r="L245" s="154"/>
      <c r="M245" s="51"/>
      <c r="N245" s="51"/>
    </row>
    <row r="246" spans="1:14" s="52" customFormat="1" ht="24" customHeight="1" x14ac:dyDescent="0.25">
      <c r="A246" s="113"/>
      <c r="B246" s="53"/>
      <c r="C246" s="46"/>
      <c r="D246" s="46"/>
      <c r="E246" s="46"/>
      <c r="F246" s="47"/>
      <c r="G246" s="50"/>
      <c r="H246" s="50"/>
      <c r="I246" s="54">
        <f t="shared" si="7"/>
        <v>0</v>
      </c>
      <c r="J246" s="54">
        <f t="shared" si="8"/>
        <v>0</v>
      </c>
      <c r="L246" s="154"/>
      <c r="M246" s="51"/>
      <c r="N246" s="51"/>
    </row>
    <row r="247" spans="1:14" s="52" customFormat="1" ht="24" customHeight="1" x14ac:dyDescent="0.25">
      <c r="A247" s="113"/>
      <c r="B247" s="53"/>
      <c r="C247" s="46"/>
      <c r="D247" s="46"/>
      <c r="E247" s="46"/>
      <c r="F247" s="47"/>
      <c r="G247" s="48"/>
      <c r="H247" s="48"/>
      <c r="I247" s="54">
        <f t="shared" si="7"/>
        <v>0</v>
      </c>
      <c r="J247" s="54">
        <f t="shared" si="8"/>
        <v>0</v>
      </c>
      <c r="L247" s="154"/>
      <c r="M247" s="51"/>
      <c r="N247" s="51"/>
    </row>
    <row r="248" spans="1:14" s="52" customFormat="1" ht="24" customHeight="1" x14ac:dyDescent="0.25">
      <c r="A248" s="113"/>
      <c r="B248" s="53"/>
      <c r="C248" s="46"/>
      <c r="D248" s="46"/>
      <c r="E248" s="46"/>
      <c r="F248" s="47"/>
      <c r="G248" s="48"/>
      <c r="H248" s="48"/>
      <c r="I248" s="54">
        <f t="shared" si="7"/>
        <v>0</v>
      </c>
      <c r="J248" s="54">
        <f t="shared" si="8"/>
        <v>0</v>
      </c>
      <c r="L248" s="154"/>
      <c r="M248" s="51"/>
      <c r="N248" s="51"/>
    </row>
    <row r="249" spans="1:14" s="52" customFormat="1" ht="24" customHeight="1" x14ac:dyDescent="0.25">
      <c r="A249" s="113"/>
      <c r="B249" s="53"/>
      <c r="C249" s="46"/>
      <c r="D249" s="46"/>
      <c r="E249" s="46"/>
      <c r="F249" s="47"/>
      <c r="G249" s="48"/>
      <c r="H249" s="48"/>
      <c r="I249" s="54">
        <f t="shared" si="7"/>
        <v>0</v>
      </c>
      <c r="J249" s="54">
        <f t="shared" si="8"/>
        <v>0</v>
      </c>
      <c r="L249" s="154"/>
      <c r="M249" s="51"/>
      <c r="N249" s="51"/>
    </row>
    <row r="250" spans="1:14" s="52" customFormat="1" ht="24" customHeight="1" x14ac:dyDescent="0.25">
      <c r="A250" s="113"/>
      <c r="B250" s="53"/>
      <c r="C250" s="46"/>
      <c r="D250" s="46"/>
      <c r="E250" s="46"/>
      <c r="F250" s="47"/>
      <c r="G250" s="48"/>
      <c r="H250" s="48"/>
      <c r="I250" s="54">
        <f t="shared" si="7"/>
        <v>0</v>
      </c>
      <c r="J250" s="54">
        <f t="shared" si="8"/>
        <v>0</v>
      </c>
      <c r="L250" s="154"/>
      <c r="M250" s="51"/>
      <c r="N250" s="51"/>
    </row>
    <row r="251" spans="1:14" s="52" customFormat="1" ht="24" customHeight="1" x14ac:dyDescent="0.25">
      <c r="A251" s="113"/>
      <c r="B251" s="53"/>
      <c r="C251" s="46"/>
      <c r="D251" s="46"/>
      <c r="E251" s="46"/>
      <c r="F251" s="47"/>
      <c r="G251" s="48"/>
      <c r="H251" s="48"/>
      <c r="I251" s="54">
        <f t="shared" si="7"/>
        <v>0</v>
      </c>
      <c r="J251" s="54">
        <f t="shared" si="8"/>
        <v>0</v>
      </c>
      <c r="L251" s="154"/>
      <c r="M251" s="51"/>
      <c r="N251" s="51"/>
    </row>
    <row r="252" spans="1:14" s="52" customFormat="1" ht="24" customHeight="1" x14ac:dyDescent="0.25">
      <c r="A252" s="113"/>
      <c r="B252" s="53"/>
      <c r="C252" s="46"/>
      <c r="D252" s="46"/>
      <c r="E252" s="46"/>
      <c r="F252" s="47"/>
      <c r="G252" s="48"/>
      <c r="H252" s="48"/>
      <c r="I252" s="54">
        <f t="shared" si="7"/>
        <v>0</v>
      </c>
      <c r="J252" s="54">
        <f t="shared" si="8"/>
        <v>0</v>
      </c>
      <c r="L252" s="154"/>
      <c r="M252" s="51"/>
      <c r="N252" s="51"/>
    </row>
    <row r="253" spans="1:14" s="52" customFormat="1" ht="24" customHeight="1" x14ac:dyDescent="0.25">
      <c r="A253" s="113"/>
      <c r="B253" s="53"/>
      <c r="C253" s="46"/>
      <c r="D253" s="46"/>
      <c r="E253" s="46"/>
      <c r="F253" s="47"/>
      <c r="G253" s="48"/>
      <c r="H253" s="48"/>
      <c r="I253" s="54">
        <f t="shared" si="7"/>
        <v>0</v>
      </c>
      <c r="J253" s="54">
        <f t="shared" si="8"/>
        <v>0</v>
      </c>
      <c r="L253" s="154"/>
      <c r="M253" s="51"/>
      <c r="N253" s="51"/>
    </row>
    <row r="254" spans="1:14" s="52" customFormat="1" ht="24" customHeight="1" x14ac:dyDescent="0.25">
      <c r="A254" s="113"/>
      <c r="B254" s="53"/>
      <c r="C254" s="46"/>
      <c r="D254" s="46"/>
      <c r="E254" s="46"/>
      <c r="F254" s="47"/>
      <c r="G254" s="48"/>
      <c r="H254" s="48"/>
      <c r="I254" s="54">
        <f t="shared" si="7"/>
        <v>0</v>
      </c>
      <c r="J254" s="54">
        <f t="shared" si="8"/>
        <v>0</v>
      </c>
      <c r="L254" s="154"/>
      <c r="M254" s="51"/>
      <c r="N254" s="51"/>
    </row>
    <row r="255" spans="1:14" s="52" customFormat="1" ht="24" customHeight="1" x14ac:dyDescent="0.25">
      <c r="A255" s="113"/>
      <c r="B255" s="53"/>
      <c r="C255" s="46"/>
      <c r="D255" s="46"/>
      <c r="E255" s="46"/>
      <c r="F255" s="47"/>
      <c r="G255" s="48"/>
      <c r="H255" s="48"/>
      <c r="I255" s="54">
        <f t="shared" si="7"/>
        <v>0</v>
      </c>
      <c r="J255" s="54">
        <f t="shared" si="8"/>
        <v>0</v>
      </c>
      <c r="L255" s="154"/>
      <c r="M255" s="51"/>
      <c r="N255" s="51"/>
    </row>
    <row r="256" spans="1:14" s="52" customFormat="1" ht="24" customHeight="1" x14ac:dyDescent="0.25">
      <c r="A256" s="113"/>
      <c r="B256" s="53"/>
      <c r="C256" s="46"/>
      <c r="D256" s="46"/>
      <c r="E256" s="46"/>
      <c r="F256" s="47"/>
      <c r="G256" s="48"/>
      <c r="H256" s="48"/>
      <c r="I256" s="54">
        <f t="shared" si="7"/>
        <v>0</v>
      </c>
      <c r="J256" s="54">
        <f t="shared" si="8"/>
        <v>0</v>
      </c>
      <c r="L256" s="154"/>
      <c r="M256" s="51"/>
      <c r="N256" s="51"/>
    </row>
    <row r="257" spans="1:14" s="52" customFormat="1" ht="24" customHeight="1" x14ac:dyDescent="0.25">
      <c r="A257" s="113"/>
      <c r="B257" s="53"/>
      <c r="C257" s="46"/>
      <c r="D257" s="46"/>
      <c r="E257" s="46"/>
      <c r="F257" s="47"/>
      <c r="G257" s="48"/>
      <c r="H257" s="48"/>
      <c r="I257" s="54">
        <f t="shared" si="7"/>
        <v>0</v>
      </c>
      <c r="J257" s="54">
        <f t="shared" si="8"/>
        <v>0</v>
      </c>
      <c r="L257" s="154"/>
      <c r="M257" s="51"/>
      <c r="N257" s="51"/>
    </row>
    <row r="258" spans="1:14" s="52" customFormat="1" ht="24" customHeight="1" x14ac:dyDescent="0.25">
      <c r="A258" s="113"/>
      <c r="B258" s="53"/>
      <c r="C258" s="46"/>
      <c r="D258" s="46"/>
      <c r="E258" s="46"/>
      <c r="F258" s="47"/>
      <c r="G258" s="48"/>
      <c r="H258" s="48"/>
      <c r="I258" s="54">
        <f t="shared" si="7"/>
        <v>0</v>
      </c>
      <c r="J258" s="54">
        <f t="shared" si="8"/>
        <v>0</v>
      </c>
      <c r="L258" s="154"/>
      <c r="M258" s="51"/>
      <c r="N258" s="51"/>
    </row>
    <row r="259" spans="1:14" s="52" customFormat="1" ht="24" customHeight="1" x14ac:dyDescent="0.25">
      <c r="A259" s="113"/>
      <c r="B259" s="53"/>
      <c r="C259" s="46"/>
      <c r="D259" s="46"/>
      <c r="E259" s="46"/>
      <c r="F259" s="47"/>
      <c r="G259" s="48"/>
      <c r="H259" s="48"/>
      <c r="I259" s="54">
        <f t="shared" si="7"/>
        <v>0</v>
      </c>
      <c r="J259" s="54">
        <f t="shared" si="8"/>
        <v>0</v>
      </c>
      <c r="L259" s="154"/>
      <c r="M259" s="51"/>
      <c r="N259" s="51"/>
    </row>
    <row r="260" spans="1:14" s="52" customFormat="1" ht="24" customHeight="1" x14ac:dyDescent="0.25">
      <c r="A260" s="113"/>
      <c r="B260" s="53"/>
      <c r="C260" s="46"/>
      <c r="D260" s="46"/>
      <c r="E260" s="46"/>
      <c r="F260" s="47"/>
      <c r="G260" s="48"/>
      <c r="H260" s="48"/>
      <c r="I260" s="54">
        <f t="shared" si="7"/>
        <v>0</v>
      </c>
      <c r="J260" s="54">
        <f t="shared" si="8"/>
        <v>0</v>
      </c>
      <c r="L260" s="154"/>
      <c r="M260" s="51"/>
      <c r="N260" s="51"/>
    </row>
    <row r="261" spans="1:14" s="52" customFormat="1" ht="24" customHeight="1" x14ac:dyDescent="0.25">
      <c r="A261" s="113"/>
      <c r="B261" s="53"/>
      <c r="C261" s="46"/>
      <c r="D261" s="46"/>
      <c r="E261" s="46"/>
      <c r="F261" s="47"/>
      <c r="G261" s="48"/>
      <c r="H261" s="48"/>
      <c r="I261" s="54">
        <f t="shared" si="7"/>
        <v>0</v>
      </c>
      <c r="J261" s="54">
        <f t="shared" si="8"/>
        <v>0</v>
      </c>
      <c r="L261" s="154"/>
      <c r="M261" s="51"/>
      <c r="N261" s="51"/>
    </row>
    <row r="262" spans="1:14" s="52" customFormat="1" ht="24" customHeight="1" x14ac:dyDescent="0.25">
      <c r="A262" s="113"/>
      <c r="B262" s="53"/>
      <c r="C262" s="46"/>
      <c r="D262" s="46"/>
      <c r="E262" s="46"/>
      <c r="F262" s="47"/>
      <c r="G262" s="48"/>
      <c r="H262" s="48"/>
      <c r="I262" s="54">
        <f t="shared" si="7"/>
        <v>0</v>
      </c>
      <c r="J262" s="54">
        <f t="shared" si="8"/>
        <v>0</v>
      </c>
      <c r="L262" s="154"/>
      <c r="M262" s="51"/>
      <c r="N262" s="51"/>
    </row>
    <row r="263" spans="1:14" s="52" customFormat="1" ht="24" customHeight="1" x14ac:dyDescent="0.25">
      <c r="A263" s="113"/>
      <c r="B263" s="53"/>
      <c r="C263" s="46"/>
      <c r="D263" s="46"/>
      <c r="E263" s="46"/>
      <c r="F263" s="47"/>
      <c r="G263" s="48"/>
      <c r="H263" s="48"/>
      <c r="I263" s="54">
        <f t="shared" si="7"/>
        <v>0</v>
      </c>
      <c r="J263" s="54">
        <f t="shared" si="8"/>
        <v>0</v>
      </c>
      <c r="L263" s="154"/>
      <c r="M263" s="51"/>
      <c r="N263" s="51"/>
    </row>
    <row r="264" spans="1:14" s="52" customFormat="1" ht="24" customHeight="1" x14ac:dyDescent="0.25">
      <c r="A264" s="113"/>
      <c r="B264" s="53"/>
      <c r="C264" s="46"/>
      <c r="D264" s="46"/>
      <c r="E264" s="46"/>
      <c r="F264" s="47"/>
      <c r="G264" s="50"/>
      <c r="H264" s="50"/>
      <c r="I264" s="54">
        <f t="shared" si="7"/>
        <v>0</v>
      </c>
      <c r="J264" s="54">
        <f t="shared" si="8"/>
        <v>0</v>
      </c>
      <c r="L264" s="154"/>
      <c r="M264" s="51"/>
      <c r="N264" s="51"/>
    </row>
    <row r="265" spans="1:14" s="52" customFormat="1" ht="24" customHeight="1" x14ac:dyDescent="0.25">
      <c r="A265" s="113"/>
      <c r="B265" s="53"/>
      <c r="C265" s="46"/>
      <c r="D265" s="46"/>
      <c r="E265" s="46"/>
      <c r="F265" s="47"/>
      <c r="G265" s="48"/>
      <c r="H265" s="48"/>
      <c r="I265" s="54">
        <f t="shared" si="7"/>
        <v>0</v>
      </c>
      <c r="J265" s="54">
        <f t="shared" si="8"/>
        <v>0</v>
      </c>
      <c r="L265" s="154"/>
      <c r="M265" s="51"/>
      <c r="N265" s="51"/>
    </row>
    <row r="266" spans="1:14" s="52" customFormat="1" ht="24" customHeight="1" x14ac:dyDescent="0.25">
      <c r="A266" s="113"/>
      <c r="B266" s="53"/>
      <c r="C266" s="46"/>
      <c r="D266" s="46"/>
      <c r="E266" s="46"/>
      <c r="F266" s="47"/>
      <c r="G266" s="48"/>
      <c r="H266" s="48"/>
      <c r="I266" s="54">
        <f t="shared" si="7"/>
        <v>0</v>
      </c>
      <c r="J266" s="54">
        <f t="shared" si="8"/>
        <v>0</v>
      </c>
      <c r="L266" s="154"/>
      <c r="M266" s="51"/>
      <c r="N266" s="51"/>
    </row>
    <row r="267" spans="1:14" s="52" customFormat="1" ht="24" customHeight="1" x14ac:dyDescent="0.25">
      <c r="A267" s="113"/>
      <c r="B267" s="53"/>
      <c r="C267" s="46"/>
      <c r="D267" s="46"/>
      <c r="E267" s="46"/>
      <c r="F267" s="47"/>
      <c r="G267" s="48"/>
      <c r="H267" s="48"/>
      <c r="I267" s="54">
        <f t="shared" si="7"/>
        <v>0</v>
      </c>
      <c r="J267" s="54">
        <f t="shared" si="8"/>
        <v>0</v>
      </c>
      <c r="L267" s="154"/>
      <c r="M267" s="51"/>
      <c r="N267" s="51"/>
    </row>
    <row r="268" spans="1:14" s="52" customFormat="1" ht="24" customHeight="1" x14ac:dyDescent="0.25">
      <c r="A268" s="113"/>
      <c r="B268" s="53"/>
      <c r="C268" s="46"/>
      <c r="D268" s="46"/>
      <c r="E268" s="46"/>
      <c r="F268" s="47"/>
      <c r="G268" s="48"/>
      <c r="H268" s="48"/>
      <c r="I268" s="54">
        <f t="shared" si="7"/>
        <v>0</v>
      </c>
      <c r="J268" s="54">
        <f t="shared" si="8"/>
        <v>0</v>
      </c>
      <c r="L268" s="154"/>
      <c r="M268" s="51"/>
      <c r="N268" s="51"/>
    </row>
    <row r="269" spans="1:14" s="52" customFormat="1" ht="24" customHeight="1" x14ac:dyDescent="0.25">
      <c r="A269" s="113"/>
      <c r="B269" s="53"/>
      <c r="C269" s="46"/>
      <c r="D269" s="46"/>
      <c r="E269" s="46"/>
      <c r="F269" s="47"/>
      <c r="G269" s="48"/>
      <c r="H269" s="48"/>
      <c r="I269" s="54">
        <f t="shared" ref="I269:I300" si="9">-G269+H269</f>
        <v>0</v>
      </c>
      <c r="J269" s="54">
        <f t="shared" ref="J269:J300" si="10">J268+I269</f>
        <v>0</v>
      </c>
      <c r="L269" s="154"/>
      <c r="M269" s="51"/>
      <c r="N269" s="51"/>
    </row>
    <row r="270" spans="1:14" s="52" customFormat="1" ht="24" customHeight="1" x14ac:dyDescent="0.25">
      <c r="A270" s="113"/>
      <c r="B270" s="53"/>
      <c r="C270" s="46"/>
      <c r="D270" s="46"/>
      <c r="E270" s="46"/>
      <c r="F270" s="47"/>
      <c r="G270" s="48"/>
      <c r="H270" s="48"/>
      <c r="I270" s="54">
        <f t="shared" si="9"/>
        <v>0</v>
      </c>
      <c r="J270" s="54">
        <f t="shared" si="10"/>
        <v>0</v>
      </c>
      <c r="L270" s="154"/>
      <c r="M270" s="51"/>
      <c r="N270" s="51"/>
    </row>
    <row r="271" spans="1:14" s="52" customFormat="1" ht="24" customHeight="1" x14ac:dyDescent="0.25">
      <c r="A271" s="113"/>
      <c r="B271" s="53"/>
      <c r="C271" s="46"/>
      <c r="D271" s="46"/>
      <c r="E271" s="46"/>
      <c r="F271" s="47"/>
      <c r="G271" s="48"/>
      <c r="H271" s="48"/>
      <c r="I271" s="54">
        <f t="shared" si="9"/>
        <v>0</v>
      </c>
      <c r="J271" s="54">
        <f t="shared" si="10"/>
        <v>0</v>
      </c>
      <c r="L271" s="152"/>
      <c r="M271" s="51"/>
      <c r="N271" s="51"/>
    </row>
    <row r="272" spans="1:14" s="52" customFormat="1" ht="24" customHeight="1" x14ac:dyDescent="0.25">
      <c r="A272" s="113"/>
      <c r="B272" s="53"/>
      <c r="C272" s="46"/>
      <c r="D272" s="46"/>
      <c r="E272" s="46"/>
      <c r="F272" s="47"/>
      <c r="G272" s="48"/>
      <c r="H272" s="48"/>
      <c r="I272" s="54">
        <f t="shared" si="9"/>
        <v>0</v>
      </c>
      <c r="J272" s="54">
        <f t="shared" si="10"/>
        <v>0</v>
      </c>
      <c r="L272" s="152"/>
      <c r="M272" s="51"/>
      <c r="N272" s="51"/>
    </row>
    <row r="273" spans="1:14" s="52" customFormat="1" ht="24" customHeight="1" x14ac:dyDescent="0.25">
      <c r="A273" s="113"/>
      <c r="B273" s="53"/>
      <c r="C273" s="46"/>
      <c r="D273" s="46"/>
      <c r="E273" s="46"/>
      <c r="F273" s="47"/>
      <c r="G273" s="48"/>
      <c r="H273" s="48"/>
      <c r="I273" s="54">
        <f t="shared" si="9"/>
        <v>0</v>
      </c>
      <c r="J273" s="54">
        <f t="shared" si="10"/>
        <v>0</v>
      </c>
      <c r="L273" s="152"/>
      <c r="M273" s="51"/>
      <c r="N273" s="51"/>
    </row>
    <row r="274" spans="1:14" s="52" customFormat="1" ht="24" customHeight="1" x14ac:dyDescent="0.25">
      <c r="A274" s="113"/>
      <c r="B274" s="53"/>
      <c r="C274" s="46"/>
      <c r="D274" s="46"/>
      <c r="E274" s="46"/>
      <c r="F274" s="47"/>
      <c r="G274" s="48"/>
      <c r="H274" s="48"/>
      <c r="I274" s="54">
        <f t="shared" si="9"/>
        <v>0</v>
      </c>
      <c r="J274" s="54">
        <f t="shared" si="10"/>
        <v>0</v>
      </c>
      <c r="L274" s="152"/>
      <c r="M274" s="51"/>
      <c r="N274" s="51"/>
    </row>
    <row r="275" spans="1:14" s="52" customFormat="1" ht="24" customHeight="1" x14ac:dyDescent="0.25">
      <c r="A275" s="113"/>
      <c r="B275" s="53"/>
      <c r="C275" s="46"/>
      <c r="D275" s="46"/>
      <c r="E275" s="46"/>
      <c r="F275" s="47"/>
      <c r="G275" s="48"/>
      <c r="H275" s="48"/>
      <c r="I275" s="54">
        <f t="shared" si="9"/>
        <v>0</v>
      </c>
      <c r="J275" s="54">
        <f t="shared" si="10"/>
        <v>0</v>
      </c>
      <c r="L275" s="152"/>
      <c r="M275" s="51"/>
      <c r="N275" s="51"/>
    </row>
    <row r="276" spans="1:14" s="52" customFormat="1" ht="24" customHeight="1" x14ac:dyDescent="0.25">
      <c r="A276" s="113"/>
      <c r="B276" s="53"/>
      <c r="C276" s="46"/>
      <c r="D276" s="46"/>
      <c r="E276" s="46"/>
      <c r="F276" s="47"/>
      <c r="G276" s="48"/>
      <c r="H276" s="48"/>
      <c r="I276" s="54">
        <f t="shared" si="9"/>
        <v>0</v>
      </c>
      <c r="J276" s="54">
        <f t="shared" si="10"/>
        <v>0</v>
      </c>
      <c r="L276" s="152"/>
      <c r="M276" s="51"/>
      <c r="N276" s="51"/>
    </row>
    <row r="277" spans="1:14" s="52" customFormat="1" ht="24" customHeight="1" x14ac:dyDescent="0.25">
      <c r="A277" s="113"/>
      <c r="B277" s="53"/>
      <c r="C277" s="46"/>
      <c r="D277" s="46"/>
      <c r="E277" s="46"/>
      <c r="F277" s="47"/>
      <c r="G277" s="48"/>
      <c r="H277" s="48"/>
      <c r="I277" s="54">
        <f t="shared" si="9"/>
        <v>0</v>
      </c>
      <c r="J277" s="54">
        <f t="shared" si="10"/>
        <v>0</v>
      </c>
      <c r="L277" s="152"/>
      <c r="M277" s="51"/>
      <c r="N277" s="51"/>
    </row>
    <row r="278" spans="1:14" s="52" customFormat="1" ht="24" customHeight="1" x14ac:dyDescent="0.25">
      <c r="A278" s="113"/>
      <c r="B278" s="53"/>
      <c r="C278" s="46"/>
      <c r="D278" s="46"/>
      <c r="E278" s="46"/>
      <c r="F278" s="47"/>
      <c r="G278" s="48"/>
      <c r="H278" s="48"/>
      <c r="I278" s="54">
        <f t="shared" si="9"/>
        <v>0</v>
      </c>
      <c r="J278" s="54">
        <f t="shared" si="10"/>
        <v>0</v>
      </c>
      <c r="L278" s="152"/>
      <c r="M278" s="51"/>
      <c r="N278" s="51"/>
    </row>
    <row r="279" spans="1:14" s="52" customFormat="1" ht="24" customHeight="1" x14ac:dyDescent="0.25">
      <c r="A279" s="113"/>
      <c r="B279" s="53"/>
      <c r="C279" s="46"/>
      <c r="D279" s="46"/>
      <c r="E279" s="46"/>
      <c r="F279" s="47"/>
      <c r="G279" s="48"/>
      <c r="H279" s="48"/>
      <c r="I279" s="54">
        <f t="shared" si="9"/>
        <v>0</v>
      </c>
      <c r="J279" s="54">
        <f t="shared" si="10"/>
        <v>0</v>
      </c>
      <c r="L279" s="152"/>
      <c r="M279" s="51"/>
      <c r="N279" s="51"/>
    </row>
    <row r="280" spans="1:14" s="52" customFormat="1" ht="24" customHeight="1" x14ac:dyDescent="0.25">
      <c r="A280" s="113"/>
      <c r="B280" s="53"/>
      <c r="C280" s="46"/>
      <c r="D280" s="46"/>
      <c r="E280" s="46"/>
      <c r="F280" s="47"/>
      <c r="G280" s="48"/>
      <c r="H280" s="48"/>
      <c r="I280" s="54">
        <f t="shared" si="9"/>
        <v>0</v>
      </c>
      <c r="J280" s="54">
        <f t="shared" si="10"/>
        <v>0</v>
      </c>
      <c r="L280" s="152"/>
      <c r="M280" s="51"/>
      <c r="N280" s="51"/>
    </row>
    <row r="281" spans="1:14" s="52" customFormat="1" ht="24" customHeight="1" x14ac:dyDescent="0.25">
      <c r="A281" s="113"/>
      <c r="B281" s="53"/>
      <c r="C281" s="46"/>
      <c r="D281" s="46"/>
      <c r="E281" s="46"/>
      <c r="F281" s="47"/>
      <c r="G281" s="48"/>
      <c r="H281" s="48"/>
      <c r="I281" s="54">
        <f t="shared" si="9"/>
        <v>0</v>
      </c>
      <c r="J281" s="54">
        <f t="shared" si="10"/>
        <v>0</v>
      </c>
      <c r="L281" s="152"/>
      <c r="M281" s="51"/>
      <c r="N281" s="51"/>
    </row>
    <row r="282" spans="1:14" s="52" customFormat="1" ht="24" customHeight="1" x14ac:dyDescent="0.25">
      <c r="A282" s="113"/>
      <c r="B282" s="53"/>
      <c r="C282" s="46"/>
      <c r="D282" s="46"/>
      <c r="E282" s="46"/>
      <c r="F282" s="47"/>
      <c r="G282" s="50"/>
      <c r="H282" s="50"/>
      <c r="I282" s="54">
        <f t="shared" si="9"/>
        <v>0</v>
      </c>
      <c r="J282" s="54">
        <f t="shared" si="10"/>
        <v>0</v>
      </c>
      <c r="L282" s="152"/>
      <c r="M282" s="51"/>
      <c r="N282" s="51"/>
    </row>
    <row r="283" spans="1:14" s="52" customFormat="1" ht="24" customHeight="1" x14ac:dyDescent="0.25">
      <c r="A283" s="113"/>
      <c r="B283" s="53"/>
      <c r="C283" s="46"/>
      <c r="D283" s="46"/>
      <c r="E283" s="46"/>
      <c r="F283" s="47"/>
      <c r="G283" s="48"/>
      <c r="H283" s="48"/>
      <c r="I283" s="54">
        <f t="shared" si="9"/>
        <v>0</v>
      </c>
      <c r="J283" s="54">
        <f t="shared" si="10"/>
        <v>0</v>
      </c>
      <c r="L283" s="152"/>
      <c r="M283" s="51"/>
      <c r="N283" s="51"/>
    </row>
    <row r="284" spans="1:14" s="52" customFormat="1" ht="24" customHeight="1" x14ac:dyDescent="0.25">
      <c r="A284" s="113"/>
      <c r="B284" s="53"/>
      <c r="C284" s="46"/>
      <c r="D284" s="46"/>
      <c r="E284" s="46"/>
      <c r="F284" s="47"/>
      <c r="G284" s="48"/>
      <c r="H284" s="48"/>
      <c r="I284" s="54">
        <f t="shared" si="9"/>
        <v>0</v>
      </c>
      <c r="J284" s="54">
        <f t="shared" si="10"/>
        <v>0</v>
      </c>
      <c r="L284" s="152"/>
      <c r="M284" s="51"/>
      <c r="N284" s="51"/>
    </row>
    <row r="285" spans="1:14" s="52" customFormat="1" ht="24" customHeight="1" x14ac:dyDescent="0.25">
      <c r="A285" s="113"/>
      <c r="B285" s="53"/>
      <c r="C285" s="46"/>
      <c r="D285" s="46"/>
      <c r="E285" s="46"/>
      <c r="F285" s="47"/>
      <c r="G285" s="48"/>
      <c r="H285" s="48"/>
      <c r="I285" s="54">
        <f t="shared" si="9"/>
        <v>0</v>
      </c>
      <c r="J285" s="54">
        <f t="shared" si="10"/>
        <v>0</v>
      </c>
      <c r="L285" s="152"/>
      <c r="M285" s="51"/>
      <c r="N285" s="51"/>
    </row>
    <row r="286" spans="1:14" s="52" customFormat="1" ht="24" customHeight="1" x14ac:dyDescent="0.25">
      <c r="A286" s="113"/>
      <c r="B286" s="53"/>
      <c r="C286" s="46"/>
      <c r="D286" s="46"/>
      <c r="E286" s="46"/>
      <c r="F286" s="47"/>
      <c r="G286" s="48"/>
      <c r="H286" s="48"/>
      <c r="I286" s="54">
        <f t="shared" si="9"/>
        <v>0</v>
      </c>
      <c r="J286" s="54">
        <f t="shared" si="10"/>
        <v>0</v>
      </c>
      <c r="L286" s="152"/>
      <c r="M286" s="51"/>
      <c r="N286" s="51"/>
    </row>
    <row r="287" spans="1:14" s="52" customFormat="1" ht="24" customHeight="1" x14ac:dyDescent="0.25">
      <c r="A287" s="113"/>
      <c r="B287" s="53"/>
      <c r="C287" s="46"/>
      <c r="D287" s="46"/>
      <c r="E287" s="46"/>
      <c r="F287" s="47"/>
      <c r="G287" s="48"/>
      <c r="H287" s="48"/>
      <c r="I287" s="54">
        <f t="shared" si="9"/>
        <v>0</v>
      </c>
      <c r="J287" s="54">
        <f t="shared" si="10"/>
        <v>0</v>
      </c>
      <c r="L287" s="152"/>
      <c r="M287" s="51"/>
      <c r="N287" s="51"/>
    </row>
    <row r="288" spans="1:14" s="52" customFormat="1" ht="24" customHeight="1" x14ac:dyDescent="0.25">
      <c r="A288" s="113"/>
      <c r="B288" s="53"/>
      <c r="C288" s="46"/>
      <c r="D288" s="46"/>
      <c r="E288" s="46"/>
      <c r="F288" s="47"/>
      <c r="G288" s="48"/>
      <c r="H288" s="48"/>
      <c r="I288" s="54">
        <f t="shared" si="9"/>
        <v>0</v>
      </c>
      <c r="J288" s="54">
        <f t="shared" si="10"/>
        <v>0</v>
      </c>
      <c r="L288" s="152"/>
      <c r="M288" s="51"/>
      <c r="N288" s="51"/>
    </row>
    <row r="289" spans="1:14" s="52" customFormat="1" ht="24" customHeight="1" x14ac:dyDescent="0.25">
      <c r="A289" s="113"/>
      <c r="B289" s="53"/>
      <c r="C289" s="46"/>
      <c r="D289" s="46"/>
      <c r="E289" s="46"/>
      <c r="F289" s="47"/>
      <c r="G289" s="48"/>
      <c r="H289" s="48"/>
      <c r="I289" s="54">
        <f t="shared" si="9"/>
        <v>0</v>
      </c>
      <c r="J289" s="54">
        <f t="shared" si="10"/>
        <v>0</v>
      </c>
      <c r="L289" s="152"/>
      <c r="M289" s="51"/>
      <c r="N289" s="51"/>
    </row>
    <row r="290" spans="1:14" s="52" customFormat="1" ht="24" customHeight="1" x14ac:dyDescent="0.25">
      <c r="A290" s="113"/>
      <c r="B290" s="53"/>
      <c r="C290" s="46"/>
      <c r="D290" s="46"/>
      <c r="E290" s="46"/>
      <c r="F290" s="47"/>
      <c r="G290" s="48"/>
      <c r="H290" s="48"/>
      <c r="I290" s="54">
        <f t="shared" si="9"/>
        <v>0</v>
      </c>
      <c r="J290" s="54">
        <f t="shared" si="10"/>
        <v>0</v>
      </c>
      <c r="L290" s="152"/>
      <c r="M290" s="51"/>
      <c r="N290" s="51"/>
    </row>
    <row r="291" spans="1:14" s="52" customFormat="1" ht="24" customHeight="1" x14ac:dyDescent="0.25">
      <c r="A291" s="113"/>
      <c r="B291" s="53"/>
      <c r="C291" s="46"/>
      <c r="D291" s="46"/>
      <c r="E291" s="46"/>
      <c r="F291" s="47"/>
      <c r="G291" s="48"/>
      <c r="H291" s="48"/>
      <c r="I291" s="54">
        <f t="shared" si="9"/>
        <v>0</v>
      </c>
      <c r="J291" s="54">
        <f t="shared" si="10"/>
        <v>0</v>
      </c>
      <c r="L291" s="152"/>
      <c r="M291" s="51"/>
      <c r="N291" s="51"/>
    </row>
    <row r="292" spans="1:14" s="52" customFormat="1" ht="24" customHeight="1" x14ac:dyDescent="0.25">
      <c r="A292" s="113"/>
      <c r="B292" s="53"/>
      <c r="C292" s="46"/>
      <c r="D292" s="46"/>
      <c r="E292" s="46"/>
      <c r="F292" s="47"/>
      <c r="G292" s="48"/>
      <c r="H292" s="48"/>
      <c r="I292" s="54">
        <f t="shared" si="9"/>
        <v>0</v>
      </c>
      <c r="J292" s="54">
        <f t="shared" si="10"/>
        <v>0</v>
      </c>
      <c r="L292" s="152"/>
      <c r="M292" s="51"/>
      <c r="N292" s="51"/>
    </row>
    <row r="293" spans="1:14" s="52" customFormat="1" ht="24" customHeight="1" x14ac:dyDescent="0.25">
      <c r="A293" s="113"/>
      <c r="B293" s="53"/>
      <c r="C293" s="46"/>
      <c r="D293" s="46"/>
      <c r="E293" s="46"/>
      <c r="F293" s="47"/>
      <c r="G293" s="48"/>
      <c r="H293" s="48"/>
      <c r="I293" s="54">
        <f t="shared" si="9"/>
        <v>0</v>
      </c>
      <c r="J293" s="54">
        <f t="shared" si="10"/>
        <v>0</v>
      </c>
      <c r="L293" s="152"/>
      <c r="M293" s="51"/>
      <c r="N293" s="51"/>
    </row>
    <row r="294" spans="1:14" s="52" customFormat="1" ht="24" customHeight="1" x14ac:dyDescent="0.25">
      <c r="A294" s="113"/>
      <c r="B294" s="53"/>
      <c r="C294" s="46"/>
      <c r="D294" s="46"/>
      <c r="E294" s="46"/>
      <c r="F294" s="47"/>
      <c r="G294" s="48"/>
      <c r="H294" s="48"/>
      <c r="I294" s="54">
        <f t="shared" si="9"/>
        <v>0</v>
      </c>
      <c r="J294" s="54">
        <f t="shared" si="10"/>
        <v>0</v>
      </c>
      <c r="L294" s="152"/>
      <c r="M294" s="51"/>
      <c r="N294" s="51"/>
    </row>
    <row r="295" spans="1:14" s="52" customFormat="1" ht="24" customHeight="1" x14ac:dyDescent="0.25">
      <c r="A295" s="113"/>
      <c r="B295" s="53"/>
      <c r="C295" s="46"/>
      <c r="D295" s="46"/>
      <c r="E295" s="46"/>
      <c r="F295" s="47"/>
      <c r="G295" s="48"/>
      <c r="H295" s="48"/>
      <c r="I295" s="54">
        <f t="shared" si="9"/>
        <v>0</v>
      </c>
      <c r="J295" s="54">
        <f t="shared" si="10"/>
        <v>0</v>
      </c>
      <c r="L295" s="152"/>
      <c r="M295" s="51"/>
      <c r="N295" s="51"/>
    </row>
    <row r="296" spans="1:14" s="52" customFormat="1" ht="24" customHeight="1" x14ac:dyDescent="0.25">
      <c r="A296" s="113"/>
      <c r="B296" s="53"/>
      <c r="C296" s="46"/>
      <c r="D296" s="46"/>
      <c r="E296" s="46"/>
      <c r="F296" s="47"/>
      <c r="G296" s="48"/>
      <c r="H296" s="48"/>
      <c r="I296" s="54">
        <f t="shared" si="9"/>
        <v>0</v>
      </c>
      <c r="J296" s="54">
        <f t="shared" si="10"/>
        <v>0</v>
      </c>
      <c r="L296" s="152"/>
      <c r="M296" s="51"/>
      <c r="N296" s="51"/>
    </row>
    <row r="297" spans="1:14" s="52" customFormat="1" ht="24" customHeight="1" x14ac:dyDescent="0.25">
      <c r="A297" s="113"/>
      <c r="B297" s="53"/>
      <c r="C297" s="46"/>
      <c r="D297" s="46"/>
      <c r="E297" s="46"/>
      <c r="F297" s="47"/>
      <c r="G297" s="48"/>
      <c r="H297" s="48"/>
      <c r="I297" s="54">
        <f t="shared" si="9"/>
        <v>0</v>
      </c>
      <c r="J297" s="54">
        <f t="shared" si="10"/>
        <v>0</v>
      </c>
      <c r="L297" s="152"/>
      <c r="M297" s="51"/>
      <c r="N297" s="51"/>
    </row>
    <row r="298" spans="1:14" s="52" customFormat="1" ht="24" customHeight="1" x14ac:dyDescent="0.25">
      <c r="A298" s="113"/>
      <c r="B298" s="53"/>
      <c r="C298" s="46"/>
      <c r="D298" s="46"/>
      <c r="E298" s="46"/>
      <c r="F298" s="47"/>
      <c r="G298" s="48"/>
      <c r="H298" s="48"/>
      <c r="I298" s="54">
        <f t="shared" si="9"/>
        <v>0</v>
      </c>
      <c r="J298" s="54">
        <f t="shared" si="10"/>
        <v>0</v>
      </c>
      <c r="L298" s="152"/>
      <c r="M298" s="51"/>
      <c r="N298" s="51"/>
    </row>
    <row r="299" spans="1:14" s="52" customFormat="1" ht="24" customHeight="1" x14ac:dyDescent="0.25">
      <c r="A299" s="113"/>
      <c r="B299" s="53"/>
      <c r="C299" s="46"/>
      <c r="D299" s="46"/>
      <c r="E299" s="46"/>
      <c r="F299" s="47"/>
      <c r="G299" s="48"/>
      <c r="H299" s="48"/>
      <c r="I299" s="54">
        <f t="shared" si="9"/>
        <v>0</v>
      </c>
      <c r="J299" s="54">
        <f t="shared" si="10"/>
        <v>0</v>
      </c>
      <c r="L299" s="152"/>
      <c r="M299" s="51"/>
      <c r="N299" s="51"/>
    </row>
    <row r="300" spans="1:14" s="52" customFormat="1" ht="24" customHeight="1" x14ac:dyDescent="0.25">
      <c r="A300" s="113"/>
      <c r="B300" s="53"/>
      <c r="C300" s="46"/>
      <c r="D300" s="46"/>
      <c r="E300" s="46"/>
      <c r="F300" s="47"/>
      <c r="G300" s="50"/>
      <c r="H300" s="50"/>
      <c r="I300" s="54">
        <f t="shared" si="9"/>
        <v>0</v>
      </c>
      <c r="J300" s="54">
        <f t="shared" si="10"/>
        <v>0</v>
      </c>
      <c r="L300" s="152"/>
      <c r="M300" s="51"/>
      <c r="N300" s="51"/>
    </row>
    <row r="301" spans="1:14" x14ac:dyDescent="0.3">
      <c r="G301" s="7"/>
      <c r="H301" s="7"/>
      <c r="L301" s="152"/>
    </row>
    <row r="302" spans="1:14" x14ac:dyDescent="0.3">
      <c r="G302" s="7"/>
      <c r="H302" s="7"/>
      <c r="L302" s="152"/>
    </row>
    <row r="303" spans="1:14" x14ac:dyDescent="0.3">
      <c r="G303" s="7"/>
      <c r="H303" s="7"/>
      <c r="L303" s="152"/>
    </row>
    <row r="304" spans="1:14" x14ac:dyDescent="0.3">
      <c r="G304" s="7"/>
      <c r="H304" s="7"/>
      <c r="L304" s="152"/>
    </row>
    <row r="305" spans="7:8" x14ac:dyDescent="0.3">
      <c r="G305" s="7"/>
      <c r="H305" s="7"/>
    </row>
    <row r="306" spans="7:8" x14ac:dyDescent="0.3">
      <c r="G306" s="7"/>
      <c r="H306" s="7"/>
    </row>
    <row r="307" spans="7:8" x14ac:dyDescent="0.3">
      <c r="G307" s="7"/>
      <c r="H307" s="7"/>
    </row>
    <row r="308" spans="7:8" x14ac:dyDescent="0.3">
      <c r="G308" s="7"/>
      <c r="H308" s="7"/>
    </row>
    <row r="309" spans="7:8" x14ac:dyDescent="0.3">
      <c r="G309" s="7"/>
      <c r="H309" s="7"/>
    </row>
    <row r="310" spans="7:8" x14ac:dyDescent="0.3">
      <c r="G310" s="7"/>
      <c r="H310" s="7"/>
    </row>
    <row r="311" spans="7:8" x14ac:dyDescent="0.3">
      <c r="G311" s="7"/>
      <c r="H311" s="7"/>
    </row>
    <row r="312" spans="7:8" x14ac:dyDescent="0.3">
      <c r="G312" s="7"/>
      <c r="H312" s="7"/>
    </row>
    <row r="313" spans="7:8" x14ac:dyDescent="0.3">
      <c r="G313" s="7"/>
      <c r="H313" s="7"/>
    </row>
    <row r="314" spans="7:8" x14ac:dyDescent="0.3">
      <c r="G314" s="7"/>
      <c r="H314" s="7"/>
    </row>
    <row r="315" spans="7:8" x14ac:dyDescent="0.3">
      <c r="G315" s="7"/>
      <c r="H315" s="7"/>
    </row>
    <row r="316" spans="7:8" x14ac:dyDescent="0.3">
      <c r="G316" s="7"/>
      <c r="H316" s="7"/>
    </row>
    <row r="317" spans="7:8" x14ac:dyDescent="0.3">
      <c r="G317" s="7"/>
      <c r="H317" s="7"/>
    </row>
    <row r="318" spans="7:8" x14ac:dyDescent="0.3">
      <c r="G318" s="7"/>
      <c r="H318" s="7"/>
    </row>
    <row r="319" spans="7:8" x14ac:dyDescent="0.3">
      <c r="G319" s="7"/>
      <c r="H319" s="7"/>
    </row>
    <row r="320" spans="7:8" x14ac:dyDescent="0.3">
      <c r="G320" s="7"/>
      <c r="H320" s="7"/>
    </row>
    <row r="321" spans="7:8" x14ac:dyDescent="0.3">
      <c r="G321" s="7"/>
      <c r="H321" s="7"/>
    </row>
    <row r="322" spans="7:8" x14ac:dyDescent="0.3">
      <c r="G322" s="7"/>
      <c r="H322" s="7"/>
    </row>
    <row r="323" spans="7:8" x14ac:dyDescent="0.3">
      <c r="G323" s="7"/>
      <c r="H323" s="7"/>
    </row>
    <row r="324" spans="7:8" x14ac:dyDescent="0.3">
      <c r="G324" s="7"/>
      <c r="H324" s="7"/>
    </row>
    <row r="325" spans="7:8" x14ac:dyDescent="0.3">
      <c r="G325" s="7"/>
      <c r="H325" s="7"/>
    </row>
    <row r="326" spans="7:8" x14ac:dyDescent="0.3">
      <c r="G326" s="7"/>
      <c r="H326" s="7"/>
    </row>
    <row r="327" spans="7:8" x14ac:dyDescent="0.3">
      <c r="G327" s="7"/>
      <c r="H327" s="7"/>
    </row>
    <row r="328" spans="7:8" x14ac:dyDescent="0.3">
      <c r="G328" s="7"/>
      <c r="H328" s="7"/>
    </row>
    <row r="329" spans="7:8" x14ac:dyDescent="0.3">
      <c r="G329" s="7"/>
      <c r="H329" s="7"/>
    </row>
    <row r="330" spans="7:8" x14ac:dyDescent="0.3">
      <c r="G330" s="7"/>
      <c r="H330" s="7"/>
    </row>
    <row r="331" spans="7:8" x14ac:dyDescent="0.3">
      <c r="G331" s="7"/>
      <c r="H331" s="7"/>
    </row>
    <row r="332" spans="7:8" x14ac:dyDescent="0.3">
      <c r="G332" s="7"/>
      <c r="H332" s="7"/>
    </row>
    <row r="333" spans="7:8" x14ac:dyDescent="0.3">
      <c r="G333" s="7"/>
      <c r="H333" s="7"/>
    </row>
    <row r="334" spans="7:8" x14ac:dyDescent="0.3">
      <c r="G334" s="7"/>
      <c r="H334" s="7"/>
    </row>
    <row r="335" spans="7:8" x14ac:dyDescent="0.3">
      <c r="G335" s="7"/>
      <c r="H335" s="7"/>
    </row>
    <row r="336" spans="7:8" x14ac:dyDescent="0.3">
      <c r="G336" s="7"/>
      <c r="H336" s="7"/>
    </row>
    <row r="337" spans="7:8" x14ac:dyDescent="0.3">
      <c r="G337" s="7"/>
      <c r="H337" s="7"/>
    </row>
    <row r="338" spans="7:8" x14ac:dyDescent="0.3">
      <c r="G338" s="7"/>
      <c r="H338" s="7"/>
    </row>
    <row r="339" spans="7:8" x14ac:dyDescent="0.3">
      <c r="G339" s="7"/>
      <c r="H339" s="7"/>
    </row>
    <row r="340" spans="7:8" x14ac:dyDescent="0.3">
      <c r="G340" s="7"/>
      <c r="H340" s="7"/>
    </row>
    <row r="341" spans="7:8" x14ac:dyDescent="0.3">
      <c r="G341" s="7"/>
      <c r="H341" s="7"/>
    </row>
    <row r="342" spans="7:8" x14ac:dyDescent="0.3">
      <c r="G342" s="7"/>
      <c r="H342" s="7"/>
    </row>
    <row r="343" spans="7:8" x14ac:dyDescent="0.3">
      <c r="G343" s="7"/>
      <c r="H343" s="7"/>
    </row>
    <row r="344" spans="7:8" x14ac:dyDescent="0.3">
      <c r="G344" s="7"/>
      <c r="H344" s="7"/>
    </row>
    <row r="345" spans="7:8" x14ac:dyDescent="0.3">
      <c r="G345" s="7"/>
      <c r="H345" s="7"/>
    </row>
    <row r="346" spans="7:8" x14ac:dyDescent="0.3">
      <c r="G346" s="7"/>
      <c r="H346" s="7"/>
    </row>
    <row r="347" spans="7:8" x14ac:dyDescent="0.3">
      <c r="G347" s="7"/>
      <c r="H347" s="7"/>
    </row>
    <row r="348" spans="7:8" x14ac:dyDescent="0.3">
      <c r="G348" s="7"/>
      <c r="H348" s="7"/>
    </row>
    <row r="349" spans="7:8" x14ac:dyDescent="0.3">
      <c r="G349" s="7"/>
      <c r="H349" s="7"/>
    </row>
    <row r="350" spans="7:8" x14ac:dyDescent="0.3">
      <c r="G350" s="7"/>
      <c r="H350" s="7"/>
    </row>
    <row r="351" spans="7:8" x14ac:dyDescent="0.3">
      <c r="G351" s="7"/>
      <c r="H351" s="7"/>
    </row>
    <row r="352" spans="7:8" x14ac:dyDescent="0.3">
      <c r="G352" s="7"/>
      <c r="H352" s="7"/>
    </row>
  </sheetData>
  <sheetProtection password="9389" sheet="1" selectLockedCells="1"/>
  <mergeCells count="15">
    <mergeCell ref="I9:J9"/>
    <mergeCell ref="B10:B11"/>
    <mergeCell ref="A10:A11"/>
    <mergeCell ref="A4:J4"/>
    <mergeCell ref="I10:I11"/>
    <mergeCell ref="J10:J11"/>
    <mergeCell ref="H10:H11"/>
    <mergeCell ref="F10:F11"/>
    <mergeCell ref="E10:E11"/>
    <mergeCell ref="D10:D11"/>
    <mergeCell ref="A7:B7"/>
    <mergeCell ref="A6:B6"/>
    <mergeCell ref="C10:C11"/>
    <mergeCell ref="G10:G11"/>
    <mergeCell ref="C7:D7"/>
  </mergeCells>
  <conditionalFormatting sqref="G7">
    <cfRule type="containsBlanks" dxfId="0" priority="1">
      <formula>LEN(TRIM(G7))=0</formula>
    </cfRule>
  </conditionalFormatting>
  <dataValidations xWindow="410" yWindow="711" count="4">
    <dataValidation type="decimal" operator="greaterThanOrEqual" allowBlank="1" showErrorMessage="1" error="Please enter all numbers as positive values_x000a_" promptTitle="Positive Value" prompt="Please enter all numbers as positive values_x000a_" sqref="G13:H300">
      <formula1>0</formula1>
    </dataValidation>
    <dataValidation type="list" allowBlank="1" showInputMessage="1" showErrorMessage="1" sqref="C12:C300">
      <formula1>$L$23:$L$24</formula1>
    </dataValidation>
    <dataValidation type="list" allowBlank="1" showInputMessage="1" showErrorMessage="1" errorTitle="Incorrect Selection" error="Invalid selection, please select an option from the drop down menu provided." promptTitle="Transaction" prompt="Select the type of transaction from the drop down menu provided." sqref="D12:D300">
      <formula1>$L$27:$L$48</formula1>
    </dataValidation>
    <dataValidation type="decimal" errorStyle="warning" operator="greaterThanOrEqual" allowBlank="1" showInputMessage="1" showErrorMessage="1" errorTitle="Positive Value" error="Please enter all transaction as positive values. " sqref="G301:I65297">
      <formula1>0</formula1>
    </dataValidation>
  </dataValidations>
  <pageMargins left="0" right="0" top="0.5" bottom="0.5" header="0.3" footer="0.3"/>
  <pageSetup scale="80" fitToHeight="0" orientation="landscape" r:id="rId1"/>
  <headerFooter>
    <oddFooter>&amp;LDetailed Cash Record - Revised January 2025&amp;RPage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158"/>
  <sheetViews>
    <sheetView tabSelected="1" zoomScaleNormal="100" workbookViewId="0">
      <selection activeCell="F14" sqref="F14"/>
    </sheetView>
  </sheetViews>
  <sheetFormatPr defaultColWidth="8.90625" defaultRowHeight="15.5" x14ac:dyDescent="0.35"/>
  <cols>
    <col min="1" max="1" width="3.08984375" style="11" customWidth="1"/>
    <col min="2" max="2" width="21.08984375" style="11" customWidth="1"/>
    <col min="3" max="3" width="28.81640625" style="11" customWidth="1"/>
    <col min="4" max="4" width="3.6328125" style="11" customWidth="1"/>
    <col min="5" max="5" width="14" style="11" customWidth="1"/>
    <col min="6" max="6" width="34.08984375" style="11" customWidth="1"/>
    <col min="7" max="7" width="14.6328125" style="16" customWidth="1"/>
    <col min="8" max="8" width="15.36328125" style="16" customWidth="1"/>
    <col min="9" max="9" width="8.6328125" style="11" customWidth="1"/>
    <col min="10" max="10" width="12.08984375" style="11" bestFit="1" customWidth="1"/>
    <col min="11" max="11" width="8.90625" style="11" customWidth="1"/>
    <col min="12" max="16384" width="8.90625" style="11"/>
  </cols>
  <sheetData>
    <row r="1" spans="2:12" ht="18" customHeight="1" x14ac:dyDescent="0.4">
      <c r="B1" s="39"/>
      <c r="C1" s="184" t="s">
        <v>87</v>
      </c>
      <c r="D1" s="185"/>
      <c r="E1" s="185"/>
      <c r="F1" s="185"/>
    </row>
    <row r="2" spans="2:12" ht="16.25" customHeight="1" x14ac:dyDescent="0.35">
      <c r="B2" s="39"/>
      <c r="C2" s="16"/>
      <c r="D2" s="70"/>
      <c r="E2" s="69"/>
      <c r="F2" s="148"/>
    </row>
    <row r="3" spans="2:12" ht="10.5" customHeight="1" x14ac:dyDescent="0.35">
      <c r="B3" s="39"/>
      <c r="C3" s="16"/>
      <c r="D3" s="70"/>
      <c r="E3" s="69"/>
      <c r="F3" s="148"/>
    </row>
    <row r="4" spans="2:12" ht="45.65" customHeight="1" x14ac:dyDescent="0.35">
      <c r="B4" s="191" t="s">
        <v>76</v>
      </c>
      <c r="C4" s="192"/>
      <c r="D4" s="192"/>
      <c r="E4" s="192"/>
      <c r="F4" s="192"/>
      <c r="G4" s="42"/>
      <c r="H4" s="42"/>
      <c r="I4" s="10"/>
      <c r="J4" s="10"/>
      <c r="K4" s="10"/>
    </row>
    <row r="5" spans="2:12" ht="3.65" customHeight="1" x14ac:dyDescent="0.35">
      <c r="B5" s="43"/>
      <c r="C5" s="85"/>
      <c r="D5" s="85"/>
      <c r="E5" s="85"/>
      <c r="F5" s="85"/>
      <c r="G5" s="42"/>
      <c r="H5" s="42"/>
      <c r="I5" s="10"/>
      <c r="J5" s="10"/>
      <c r="K5" s="10"/>
    </row>
    <row r="6" spans="2:12" ht="82.25" customHeight="1" x14ac:dyDescent="0.35">
      <c r="B6" s="190" t="s">
        <v>90</v>
      </c>
      <c r="C6" s="190"/>
      <c r="D6" s="190"/>
      <c r="E6" s="190"/>
      <c r="F6" s="190"/>
      <c r="G6" s="42"/>
      <c r="H6" s="42"/>
      <c r="I6" s="10"/>
      <c r="J6" s="10"/>
      <c r="K6" s="10"/>
    </row>
    <row r="7" spans="2:12" s="16" customFormat="1" ht="6" customHeight="1" thickBot="1" x14ac:dyDescent="0.4">
      <c r="B7" s="42"/>
      <c r="C7" s="38"/>
      <c r="D7" s="38"/>
      <c r="E7" s="41"/>
      <c r="F7" s="41"/>
      <c r="G7" s="42"/>
      <c r="H7" s="42"/>
      <c r="I7" s="42"/>
      <c r="J7" s="42"/>
      <c r="K7" s="42"/>
      <c r="L7" s="42"/>
    </row>
    <row r="8" spans="2:12" ht="18" customHeight="1" thickBot="1" x14ac:dyDescent="0.4">
      <c r="B8" s="162" t="s">
        <v>44</v>
      </c>
      <c r="C8" s="177"/>
      <c r="D8" s="177"/>
      <c r="E8" s="177"/>
      <c r="F8" s="178"/>
      <c r="G8" s="43"/>
      <c r="H8" s="43"/>
      <c r="I8" s="12"/>
      <c r="J8" s="12"/>
      <c r="K8" s="12"/>
    </row>
    <row r="9" spans="2:12" s="16" customFormat="1" ht="10.5" customHeight="1" x14ac:dyDescent="0.35">
      <c r="B9" s="42"/>
      <c r="C9" s="24"/>
      <c r="D9" s="38"/>
      <c r="E9" s="41"/>
      <c r="F9" s="41"/>
      <c r="G9" s="42"/>
      <c r="H9" s="42"/>
      <c r="I9" s="42"/>
      <c r="J9" s="42"/>
      <c r="K9" s="42"/>
      <c r="L9" s="42"/>
    </row>
    <row r="10" spans="2:12" s="16" customFormat="1" x14ac:dyDescent="0.35">
      <c r="B10" s="24" t="s">
        <v>42</v>
      </c>
      <c r="C10" s="36"/>
      <c r="D10" s="38"/>
      <c r="E10" s="24" t="s">
        <v>51</v>
      </c>
      <c r="F10" s="106"/>
      <c r="G10" s="42"/>
      <c r="H10" s="42"/>
      <c r="I10" s="42"/>
      <c r="J10" s="42"/>
      <c r="K10" s="42"/>
      <c r="L10" s="42"/>
    </row>
    <row r="11" spans="2:12" s="16" customFormat="1" x14ac:dyDescent="0.35">
      <c r="B11" s="24" t="s">
        <v>43</v>
      </c>
      <c r="C11" s="36"/>
      <c r="D11" s="38"/>
      <c r="E11" s="24" t="s">
        <v>22</v>
      </c>
      <c r="F11" s="105"/>
      <c r="G11" s="42"/>
      <c r="H11" s="42"/>
      <c r="I11" s="42"/>
      <c r="J11" s="42"/>
      <c r="K11" s="42"/>
      <c r="L11" s="42"/>
    </row>
    <row r="12" spans="2:12" ht="18" customHeight="1" x14ac:dyDescent="0.35">
      <c r="B12" s="24" t="s">
        <v>25</v>
      </c>
      <c r="C12" s="36"/>
      <c r="D12" s="37"/>
      <c r="E12" s="24" t="s">
        <v>23</v>
      </c>
      <c r="F12" s="36"/>
      <c r="G12" s="42"/>
      <c r="H12" s="42"/>
      <c r="I12" s="10"/>
      <c r="J12" s="10"/>
      <c r="K12" s="10"/>
      <c r="L12" s="10"/>
    </row>
    <row r="13" spans="2:12" ht="18" customHeight="1" x14ac:dyDescent="0.35">
      <c r="B13" s="24" t="s">
        <v>25</v>
      </c>
      <c r="C13" s="36"/>
      <c r="D13" s="37"/>
      <c r="E13" s="24" t="s">
        <v>23</v>
      </c>
      <c r="F13" s="36"/>
      <c r="G13" s="42"/>
      <c r="H13" s="42"/>
      <c r="I13" s="10"/>
      <c r="J13" s="10"/>
      <c r="K13" s="10"/>
      <c r="L13" s="10"/>
    </row>
    <row r="14" spans="2:12" ht="18" customHeight="1" x14ac:dyDescent="0.35">
      <c r="B14" s="24" t="s">
        <v>20</v>
      </c>
      <c r="C14" s="36"/>
      <c r="D14" s="37"/>
      <c r="E14" s="24" t="s">
        <v>24</v>
      </c>
      <c r="F14" s="36"/>
      <c r="G14" s="42"/>
      <c r="H14" s="42"/>
      <c r="I14" s="10"/>
      <c r="J14" s="10"/>
      <c r="K14" s="10"/>
      <c r="L14" s="10"/>
    </row>
    <row r="15" spans="2:12" ht="18" customHeight="1" x14ac:dyDescent="0.35">
      <c r="B15" s="24" t="s">
        <v>21</v>
      </c>
      <c r="C15" s="36"/>
      <c r="D15" s="37"/>
      <c r="E15" s="24"/>
      <c r="F15" s="147"/>
      <c r="G15" s="42"/>
      <c r="H15" s="42"/>
      <c r="I15" s="10"/>
      <c r="J15" s="10"/>
      <c r="K15" s="10"/>
      <c r="L15" s="10"/>
    </row>
    <row r="16" spans="2:12" ht="18" customHeight="1" x14ac:dyDescent="0.35">
      <c r="B16" s="24" t="s">
        <v>30</v>
      </c>
      <c r="C16" s="36"/>
      <c r="D16" s="37"/>
      <c r="E16" s="41"/>
      <c r="F16" s="41"/>
      <c r="G16" s="42"/>
      <c r="H16" s="42"/>
      <c r="I16" s="10"/>
      <c r="J16" s="10"/>
      <c r="K16" s="10"/>
      <c r="L16" s="10"/>
    </row>
    <row r="17" spans="2:12" ht="10.5" customHeight="1" thickBot="1" x14ac:dyDescent="0.4">
      <c r="B17" s="40"/>
      <c r="C17" s="38"/>
      <c r="D17" s="38"/>
      <c r="E17" s="41"/>
      <c r="F17" s="41"/>
      <c r="G17" s="42"/>
      <c r="H17" s="42"/>
      <c r="I17" s="10"/>
      <c r="J17" s="10"/>
      <c r="K17" s="10"/>
      <c r="L17" s="10"/>
    </row>
    <row r="18" spans="2:12" ht="18" customHeight="1" thickBot="1" x14ac:dyDescent="0.4">
      <c r="B18" s="162" t="s">
        <v>73</v>
      </c>
      <c r="C18" s="177"/>
      <c r="D18" s="177"/>
      <c r="E18" s="177"/>
      <c r="F18" s="178"/>
      <c r="G18" s="43"/>
      <c r="H18" s="43"/>
      <c r="I18" s="12"/>
      <c r="J18" s="12"/>
      <c r="K18" s="12"/>
    </row>
    <row r="19" spans="2:12" s="13" customFormat="1" ht="10.5" customHeight="1" x14ac:dyDescent="0.35">
      <c r="B19" s="25"/>
      <c r="C19" s="25"/>
      <c r="D19" s="25"/>
      <c r="E19" s="26"/>
      <c r="F19" s="26"/>
      <c r="G19" s="25"/>
      <c r="H19" s="25"/>
    </row>
    <row r="20" spans="2:12" ht="18" customHeight="1" x14ac:dyDescent="0.35">
      <c r="B20" s="27" t="s">
        <v>18</v>
      </c>
      <c r="C20" s="27"/>
      <c r="D20" s="27"/>
      <c r="E20" s="16"/>
      <c r="F20" s="99"/>
    </row>
    <row r="21" spans="2:12" ht="18" customHeight="1" x14ac:dyDescent="0.35">
      <c r="B21" s="16"/>
      <c r="C21" s="197" t="str">
        <f>'Detailed Cash Record'!L27</f>
        <v>GSUSA Membership Dues Collected</v>
      </c>
      <c r="D21" s="197"/>
      <c r="E21" s="198"/>
      <c r="F21" s="96">
        <f>SUMIF('Detailed Cash Record'!$D$12:$D$300,C21,'Detailed Cash Record'!$H$12:$H$300)</f>
        <v>0</v>
      </c>
    </row>
    <row r="22" spans="2:12" ht="18" customHeight="1" x14ac:dyDescent="0.35">
      <c r="B22" s="16"/>
      <c r="C22" s="193" t="str">
        <f>'Detailed Cash Record'!L28</f>
        <v>Troop Dues Collected</v>
      </c>
      <c r="D22" s="193"/>
      <c r="E22" s="194"/>
      <c r="F22" s="97">
        <f>SUMIF('Detailed Cash Record'!$D$12:$D$300,C22,'Detailed Cash Record'!$H$12:$H$300)</f>
        <v>0</v>
      </c>
    </row>
    <row r="23" spans="2:12" ht="18" customHeight="1" x14ac:dyDescent="0.35">
      <c r="B23" s="16"/>
      <c r="C23" s="193" t="str">
        <f>'Detailed Cash Record'!L29</f>
        <v>Activity/Event Fees/Trips Collected</v>
      </c>
      <c r="D23" s="193"/>
      <c r="E23" s="194"/>
      <c r="F23" s="97">
        <f>SUMIF('Detailed Cash Record'!$D$12:$D$300,C23,'Detailed Cash Record'!$H$12:$H$300)</f>
        <v>0</v>
      </c>
    </row>
    <row r="24" spans="2:12" ht="18" customHeight="1" x14ac:dyDescent="0.35">
      <c r="B24" s="16"/>
      <c r="C24" s="193" t="str">
        <f>'Detailed Cash Record'!L30</f>
        <v>Fall Program Collected</v>
      </c>
      <c r="D24" s="193"/>
      <c r="E24" s="194"/>
      <c r="F24" s="97">
        <f>SUMIF('Detailed Cash Record'!$D$12:$D$300,C24,'Detailed Cash Record'!$H$12:$H$300)</f>
        <v>0</v>
      </c>
    </row>
    <row r="25" spans="2:12" ht="18" customHeight="1" x14ac:dyDescent="0.35">
      <c r="B25" s="16"/>
      <c r="C25" s="193" t="str">
        <f>'Detailed Cash Record'!L31</f>
        <v>Cookie Program Collected</v>
      </c>
      <c r="D25" s="193"/>
      <c r="E25" s="194"/>
      <c r="F25" s="97">
        <f>SUMIF('Detailed Cash Record'!$D$12:$D$300,C25,'Detailed Cash Record'!$H$12:$H$300)</f>
        <v>0</v>
      </c>
    </row>
    <row r="26" spans="2:12" ht="18" customHeight="1" x14ac:dyDescent="0.35">
      <c r="B26" s="16"/>
      <c r="C26" s="193" t="str">
        <f>'Detailed Cash Record'!L32</f>
        <v>Money Earning/Service Projects Collected</v>
      </c>
      <c r="D26" s="193"/>
      <c r="E26" s="194"/>
      <c r="F26" s="97">
        <f>SUMIF('Detailed Cash Record'!$D$12:$D$300,C26,'Detailed Cash Record'!$H$12:$H$300)</f>
        <v>0</v>
      </c>
    </row>
    <row r="27" spans="2:12" ht="18" customHeight="1" x14ac:dyDescent="0.35">
      <c r="B27" s="16"/>
      <c r="C27" s="193" t="str">
        <f>'Detailed Cash Record'!L33</f>
        <v>Donations Collected</v>
      </c>
      <c r="D27" s="193"/>
      <c r="E27" s="194"/>
      <c r="F27" s="97">
        <f>SUMIF('Detailed Cash Record'!$D$12:$D$300,C27,'Detailed Cash Record'!$H$12:$H$300)</f>
        <v>0</v>
      </c>
    </row>
    <row r="28" spans="2:12" ht="18" customHeight="1" x14ac:dyDescent="0.35">
      <c r="B28" s="16"/>
      <c r="C28" s="193" t="s">
        <v>38</v>
      </c>
      <c r="D28" s="193"/>
      <c r="E28" s="194"/>
      <c r="F28" s="97">
        <f>SUMIF('Detailed Cash Record'!$D$12:$D$300,C28,'Detailed Cash Record'!$H$12:$H$300)</f>
        <v>0</v>
      </c>
    </row>
    <row r="29" spans="2:12" ht="18" customHeight="1" x14ac:dyDescent="0.35">
      <c r="B29" s="16"/>
      <c r="C29" s="193" t="str">
        <f>'Detailed Cash Record'!L35</f>
        <v>Other Income</v>
      </c>
      <c r="D29" s="193"/>
      <c r="E29" s="194"/>
      <c r="F29" s="97">
        <f>SUMIF('Detailed Cash Record'!$D$12:$D$300,C29,'Detailed Cash Record'!$H$12:$H$300)</f>
        <v>0</v>
      </c>
    </row>
    <row r="30" spans="2:12" ht="18" customHeight="1" x14ac:dyDescent="0.35">
      <c r="B30" s="16"/>
      <c r="C30" s="193" t="str">
        <f>'Detailed Cash Record'!L36</f>
        <v>Refund of Money Collected (Column G)</v>
      </c>
      <c r="D30" s="193"/>
      <c r="E30" s="194"/>
      <c r="F30" s="97">
        <f>SUMIF('Detailed Cash Record'!$D$12:$D$300,C30,'Detailed Cash Record'!$H$12:$H$300)-SUMIF('Detailed Cash Record'!$D$12:$D$300,C30,'Detailed Cash Record'!$G$12:$G$300)</f>
        <v>0</v>
      </c>
    </row>
    <row r="31" spans="2:12" ht="18" customHeight="1" thickBot="1" x14ac:dyDescent="0.4">
      <c r="B31" s="16"/>
      <c r="C31" s="195" t="s">
        <v>5</v>
      </c>
      <c r="D31" s="195"/>
      <c r="E31" s="196"/>
      <c r="F31" s="20">
        <f>SUM(F21:F30)</f>
        <v>0</v>
      </c>
    </row>
    <row r="32" spans="2:12" ht="18" customHeight="1" thickTop="1" x14ac:dyDescent="0.35">
      <c r="B32" s="27" t="s">
        <v>3</v>
      </c>
      <c r="C32" s="78"/>
      <c r="D32" s="78"/>
      <c r="E32" s="78"/>
      <c r="F32" s="21"/>
    </row>
    <row r="33" spans="2:6" ht="18" customHeight="1" x14ac:dyDescent="0.35">
      <c r="B33" s="16"/>
      <c r="C33" s="100" t="str">
        <f>'Detailed Cash Record'!L37</f>
        <v>GSUSA Membership Dues Paid</v>
      </c>
      <c r="D33" s="100"/>
      <c r="E33" s="101"/>
      <c r="F33" s="96">
        <f>SUMIF('Detailed Cash Record'!$D$12:$D$300,C33,'Detailed Cash Record'!$G$12:$G$300)</f>
        <v>0</v>
      </c>
    </row>
    <row r="34" spans="2:6" ht="18" customHeight="1" x14ac:dyDescent="0.35">
      <c r="B34" s="16"/>
      <c r="C34" s="102" t="str">
        <f>'Detailed Cash Record'!L38</f>
        <v>Activity/Event Fees/Trips Paid</v>
      </c>
      <c r="D34" s="102"/>
      <c r="E34" s="103"/>
      <c r="F34" s="97">
        <f>SUMIF('Detailed Cash Record'!$D$12:$D$300,C34,'Detailed Cash Record'!$G$12:$G$300)</f>
        <v>0</v>
      </c>
    </row>
    <row r="35" spans="2:6" ht="18" customHeight="1" x14ac:dyDescent="0.35">
      <c r="B35" s="16"/>
      <c r="C35" s="102" t="str">
        <f>'Detailed Cash Record'!L39</f>
        <v>Fall Program Paid</v>
      </c>
      <c r="D35" s="102"/>
      <c r="E35" s="103"/>
      <c r="F35" s="97">
        <f>SUMIF('Detailed Cash Record'!$D$12:$D$300,C35,'Detailed Cash Record'!$G$12:$G$300)</f>
        <v>0</v>
      </c>
    </row>
    <row r="36" spans="2:6" ht="18" customHeight="1" x14ac:dyDescent="0.35">
      <c r="B36" s="16"/>
      <c r="C36" s="102" t="str">
        <f>'Detailed Cash Record'!L40</f>
        <v>Cookie Program Paid</v>
      </c>
      <c r="D36" s="102"/>
      <c r="E36" s="103"/>
      <c r="F36" s="97">
        <f>SUMIF('Detailed Cash Record'!$D$12:$D$300,C36,'Detailed Cash Record'!$G$12:$G$300)</f>
        <v>0</v>
      </c>
    </row>
    <row r="37" spans="2:6" ht="18" customHeight="1" x14ac:dyDescent="0.35">
      <c r="B37" s="16"/>
      <c r="C37" s="102" t="str">
        <f>'Detailed Cash Record'!L41</f>
        <v>Badges/Patches/Uniforms Paid</v>
      </c>
      <c r="D37" s="102"/>
      <c r="E37" s="103"/>
      <c r="F37" s="97">
        <f>SUMIF('Detailed Cash Record'!$D$12:$D$300,C37,'Detailed Cash Record'!$G$12:$G$300)</f>
        <v>0</v>
      </c>
    </row>
    <row r="38" spans="2:6" ht="18" customHeight="1" x14ac:dyDescent="0.35">
      <c r="B38" s="16"/>
      <c r="C38" s="102" t="str">
        <f>'Detailed Cash Record'!L42</f>
        <v>Bridging Supplies Paid</v>
      </c>
      <c r="D38" s="102"/>
      <c r="E38" s="103"/>
      <c r="F38" s="97">
        <f>SUMIF('Detailed Cash Record'!$D$12:$D$300,C38,'Detailed Cash Record'!$G$12:$G$300)</f>
        <v>0</v>
      </c>
    </row>
    <row r="39" spans="2:6" ht="18" customHeight="1" x14ac:dyDescent="0.35">
      <c r="B39" s="16"/>
      <c r="C39" s="102" t="str">
        <f>'Detailed Cash Record'!L43</f>
        <v>Ceremonies/Celebrations Paid</v>
      </c>
      <c r="D39" s="102"/>
      <c r="E39" s="103"/>
      <c r="F39" s="97">
        <f>SUMIF('Detailed Cash Record'!$D$12:$D$300,C39,'Detailed Cash Record'!$G$12:$G$300)</f>
        <v>0</v>
      </c>
    </row>
    <row r="40" spans="2:6" ht="18" customHeight="1" x14ac:dyDescent="0.35">
      <c r="B40" s="16"/>
      <c r="C40" s="102" t="str">
        <f>'Detailed Cash Record'!L44</f>
        <v>Troop Supplies Paid</v>
      </c>
      <c r="D40" s="102"/>
      <c r="E40" s="103"/>
      <c r="F40" s="97">
        <f>SUMIF('Detailed Cash Record'!$D$12:$D$300,C40,'Detailed Cash Record'!$G$12:$G$300)</f>
        <v>0</v>
      </c>
    </row>
    <row r="41" spans="2:6" ht="18" customHeight="1" x14ac:dyDescent="0.35">
      <c r="B41" s="16"/>
      <c r="C41" s="102" t="str">
        <f>'Detailed Cash Record'!L45</f>
        <v>Money Earning/Service Projects Paid</v>
      </c>
      <c r="D41" s="102"/>
      <c r="E41" s="103"/>
      <c r="F41" s="97">
        <f>SUMIF('Detailed Cash Record'!$D$12:$D$300,C41,'Detailed Cash Record'!$G$12:$G$300)</f>
        <v>0</v>
      </c>
    </row>
    <row r="42" spans="2:6" ht="18" customHeight="1" x14ac:dyDescent="0.35">
      <c r="B42" s="16"/>
      <c r="C42" s="102" t="s">
        <v>39</v>
      </c>
      <c r="D42" s="104"/>
      <c r="E42" s="104"/>
      <c r="F42" s="97">
        <f>SUMIF('Detailed Cash Record'!$D$12:$D$300,C42,'Detailed Cash Record'!$G$12:$G$300)</f>
        <v>0</v>
      </c>
    </row>
    <row r="43" spans="2:6" ht="18" customHeight="1" x14ac:dyDescent="0.35">
      <c r="B43" s="16"/>
      <c r="C43" s="102" t="s">
        <v>63</v>
      </c>
      <c r="D43" s="104"/>
      <c r="E43" s="104"/>
      <c r="F43" s="97">
        <f>SUMIF('Detailed Cash Record'!$D$12:$D$300,C43,'Detailed Cash Record'!$G$12:$G$300)</f>
        <v>0</v>
      </c>
    </row>
    <row r="44" spans="2:6" ht="18" customHeight="1" x14ac:dyDescent="0.35">
      <c r="B44" s="16"/>
      <c r="C44" s="102" t="str">
        <f>'Detailed Cash Record'!L48</f>
        <v>Refund of Expenses Paid (Column H)</v>
      </c>
      <c r="D44" s="102"/>
      <c r="E44" s="103"/>
      <c r="F44" s="97">
        <f>SUMIF('Detailed Cash Record'!$D$12:$D$300,C44,'Detailed Cash Record'!$G$12:$G$300)-SUMIF('Detailed Cash Record'!$D$12:$D$300,C44,'Detailed Cash Record'!$H$12:$H$300)</f>
        <v>0</v>
      </c>
    </row>
    <row r="45" spans="2:6" ht="18" customHeight="1" thickBot="1" x14ac:dyDescent="0.4">
      <c r="B45" s="28"/>
      <c r="C45" s="195" t="s">
        <v>4</v>
      </c>
      <c r="D45" s="195"/>
      <c r="E45" s="196"/>
      <c r="F45" s="23">
        <f>SUM(F33:F44)</f>
        <v>0</v>
      </c>
    </row>
    <row r="46" spans="2:6" ht="10.5" customHeight="1" thickTop="1" x14ac:dyDescent="0.35">
      <c r="B46" s="16"/>
      <c r="C46" s="29"/>
      <c r="D46" s="29"/>
      <c r="E46" s="29"/>
      <c r="F46" s="22"/>
    </row>
    <row r="47" spans="2:6" ht="10.5" customHeight="1" x14ac:dyDescent="0.35">
      <c r="B47" s="16"/>
      <c r="C47" s="29"/>
      <c r="D47" s="29"/>
      <c r="E47" s="29"/>
      <c r="F47" s="22"/>
    </row>
    <row r="48" spans="2:6" ht="18" customHeight="1" thickBot="1" x14ac:dyDescent="0.4">
      <c r="B48" s="74"/>
      <c r="C48" s="186" t="s">
        <v>34</v>
      </c>
      <c r="D48" s="187"/>
      <c r="E48" s="187"/>
      <c r="F48" s="23">
        <f>F31-F45</f>
        <v>0</v>
      </c>
    </row>
    <row r="49" spans="2:13" ht="18" customHeight="1" thickTop="1" x14ac:dyDescent="0.35">
      <c r="B49" s="74"/>
      <c r="C49" s="84"/>
      <c r="D49" s="86"/>
      <c r="E49" s="86"/>
      <c r="F49" s="75"/>
    </row>
    <row r="50" spans="2:13" ht="10.5" customHeight="1" x14ac:dyDescent="0.35">
      <c r="B50" s="74"/>
      <c r="C50" s="77"/>
      <c r="D50" s="86"/>
      <c r="E50" s="86"/>
      <c r="F50" s="75"/>
    </row>
    <row r="51" spans="2:13" ht="18" customHeight="1" x14ac:dyDescent="0.35">
      <c r="B51" s="124"/>
      <c r="C51" s="125"/>
      <c r="D51" s="126"/>
      <c r="E51" s="126"/>
      <c r="F51" s="127"/>
    </row>
    <row r="52" spans="2:13" ht="18" customHeight="1" x14ac:dyDescent="0.35">
      <c r="B52" s="74"/>
      <c r="C52" s="117"/>
      <c r="D52" s="118"/>
      <c r="E52" s="118"/>
      <c r="F52" s="75"/>
    </row>
    <row r="53" spans="2:13" ht="18" customHeight="1" x14ac:dyDescent="0.35">
      <c r="B53" s="30"/>
      <c r="C53" s="188" t="s">
        <v>26</v>
      </c>
      <c r="D53" s="188"/>
      <c r="E53" s="189"/>
      <c r="F53" s="15">
        <f>'Detailed Cash Record'!G7</f>
        <v>0</v>
      </c>
    </row>
    <row r="54" spans="2:13" ht="18" customHeight="1" x14ac:dyDescent="0.35">
      <c r="B54" s="16"/>
      <c r="C54" s="16"/>
      <c r="D54" s="16"/>
      <c r="E54" s="16"/>
      <c r="F54" s="16"/>
    </row>
    <row r="55" spans="2:13" ht="18" customHeight="1" x14ac:dyDescent="0.35">
      <c r="B55" s="31"/>
      <c r="C55" s="188" t="s">
        <v>5</v>
      </c>
      <c r="D55" s="188"/>
      <c r="E55" s="189"/>
      <c r="F55" s="15">
        <f>F31</f>
        <v>0</v>
      </c>
    </row>
    <row r="56" spans="2:13" ht="18" customHeight="1" x14ac:dyDescent="0.35">
      <c r="B56" s="32"/>
      <c r="C56" s="188" t="s">
        <v>4</v>
      </c>
      <c r="D56" s="188"/>
      <c r="E56" s="189"/>
      <c r="F56" s="15">
        <f>F45</f>
        <v>0</v>
      </c>
    </row>
    <row r="57" spans="2:13" ht="10.5" customHeight="1" x14ac:dyDescent="0.35">
      <c r="B57" s="33"/>
      <c r="C57" s="33"/>
      <c r="D57" s="33"/>
      <c r="E57" s="16"/>
      <c r="F57" s="17"/>
    </row>
    <row r="58" spans="2:13" ht="18" customHeight="1" thickBot="1" x14ac:dyDescent="0.4">
      <c r="B58" s="31"/>
      <c r="C58" s="188" t="s">
        <v>27</v>
      </c>
      <c r="D58" s="188"/>
      <c r="E58" s="189"/>
      <c r="F58" s="18">
        <f>F53+F55-F56</f>
        <v>0</v>
      </c>
    </row>
    <row r="59" spans="2:13" ht="10.5" customHeight="1" thickTop="1" x14ac:dyDescent="0.35">
      <c r="B59" s="33"/>
      <c r="C59" s="33"/>
      <c r="D59" s="33"/>
      <c r="E59" s="16"/>
      <c r="F59" s="16"/>
      <c r="M59" s="14" t="s">
        <v>7</v>
      </c>
    </row>
    <row r="60" spans="2:13" ht="18" customHeight="1" thickBot="1" x14ac:dyDescent="0.4">
      <c r="B60" s="188" t="s">
        <v>33</v>
      </c>
      <c r="C60" s="189"/>
      <c r="D60" s="189"/>
      <c r="E60" s="189"/>
      <c r="F60" s="35">
        <v>0</v>
      </c>
      <c r="G60" s="44"/>
      <c r="M60" s="14"/>
    </row>
    <row r="61" spans="2:13" ht="10.5" customHeight="1" thickTop="1" x14ac:dyDescent="0.35">
      <c r="B61" s="119"/>
      <c r="C61" s="120"/>
      <c r="D61" s="120"/>
      <c r="E61" s="120"/>
      <c r="F61" s="149"/>
      <c r="G61" s="44"/>
      <c r="M61" s="14"/>
    </row>
    <row r="62" spans="2:13" x14ac:dyDescent="0.35">
      <c r="B62" s="199" t="s">
        <v>79</v>
      </c>
      <c r="C62" s="200"/>
      <c r="D62" s="200"/>
      <c r="E62" s="200"/>
      <c r="F62" s="19">
        <f>F58-F60</f>
        <v>0</v>
      </c>
      <c r="G62" s="44"/>
      <c r="M62" s="14"/>
    </row>
    <row r="63" spans="2:13" ht="10.5" customHeight="1" x14ac:dyDescent="0.35">
      <c r="B63" s="81"/>
      <c r="C63" s="80"/>
      <c r="D63" s="80"/>
      <c r="E63" s="80"/>
      <c r="F63" s="19"/>
      <c r="G63" s="44"/>
      <c r="M63" s="14"/>
    </row>
    <row r="64" spans="2:13" ht="46.75" customHeight="1" x14ac:dyDescent="0.35">
      <c r="B64" s="212"/>
      <c r="C64" s="213"/>
      <c r="D64" s="213"/>
      <c r="E64" s="213"/>
      <c r="F64" s="214"/>
      <c r="G64" s="44"/>
      <c r="M64" s="14"/>
    </row>
    <row r="65" spans="2:13" x14ac:dyDescent="0.35">
      <c r="B65" s="81"/>
      <c r="C65" s="80"/>
      <c r="D65" s="80"/>
      <c r="E65" s="80"/>
      <c r="F65" s="19"/>
      <c r="G65" s="44"/>
      <c r="M65" s="14"/>
    </row>
    <row r="66" spans="2:13" ht="18" customHeight="1" thickBot="1" x14ac:dyDescent="0.4">
      <c r="B66" s="34"/>
      <c r="C66" s="81"/>
      <c r="D66" s="81"/>
      <c r="E66" s="79"/>
      <c r="F66" s="19"/>
      <c r="G66" s="44"/>
      <c r="M66" s="14"/>
    </row>
    <row r="67" spans="2:13" ht="18" customHeight="1" thickBot="1" x14ac:dyDescent="0.4">
      <c r="B67" s="162" t="s">
        <v>45</v>
      </c>
      <c r="C67" s="177"/>
      <c r="D67" s="177"/>
      <c r="E67" s="177"/>
      <c r="F67" s="178"/>
      <c r="G67" s="43"/>
      <c r="H67" s="43"/>
      <c r="I67" s="12"/>
      <c r="J67" s="12"/>
      <c r="K67" s="12"/>
    </row>
    <row r="68" spans="2:13" ht="18" customHeight="1" x14ac:dyDescent="0.35">
      <c r="B68" s="71"/>
      <c r="C68" s="87"/>
      <c r="D68" s="87"/>
      <c r="E68" s="87"/>
      <c r="F68" s="87"/>
      <c r="G68" s="43"/>
      <c r="H68" s="43"/>
      <c r="I68" s="12"/>
      <c r="J68" s="12"/>
      <c r="K68" s="12"/>
    </row>
    <row r="69" spans="2:13" ht="46.75" customHeight="1" x14ac:dyDescent="0.35">
      <c r="B69" s="203" t="s">
        <v>88</v>
      </c>
      <c r="C69" s="203"/>
      <c r="D69" s="203"/>
      <c r="E69" s="203"/>
      <c r="F69" s="203"/>
      <c r="G69" s="42"/>
      <c r="H69" s="42"/>
      <c r="I69" s="10"/>
      <c r="J69" s="10"/>
      <c r="K69" s="10"/>
    </row>
    <row r="70" spans="2:13" ht="21" customHeight="1" x14ac:dyDescent="0.35">
      <c r="B70" s="179"/>
      <c r="C70" s="180"/>
      <c r="D70" s="180"/>
      <c r="E70" s="180"/>
      <c r="F70" s="143">
        <v>0</v>
      </c>
      <c r="G70" s="43"/>
      <c r="H70" s="43"/>
      <c r="I70" s="12"/>
      <c r="J70" s="12"/>
      <c r="K70" s="12"/>
    </row>
    <row r="71" spans="2:13" ht="18" customHeight="1" x14ac:dyDescent="0.35">
      <c r="B71" s="179"/>
      <c r="C71" s="180"/>
      <c r="D71" s="180"/>
      <c r="E71" s="180"/>
      <c r="F71" s="143">
        <v>0</v>
      </c>
      <c r="G71" s="43"/>
      <c r="H71" s="43"/>
      <c r="I71" s="12"/>
      <c r="J71" s="12"/>
      <c r="K71" s="12"/>
    </row>
    <row r="72" spans="2:13" ht="18" customHeight="1" x14ac:dyDescent="0.35">
      <c r="B72" s="179"/>
      <c r="C72" s="180"/>
      <c r="D72" s="180"/>
      <c r="E72" s="180"/>
      <c r="F72" s="143">
        <v>0</v>
      </c>
      <c r="G72" s="43"/>
      <c r="H72" s="43"/>
      <c r="I72" s="12"/>
      <c r="J72" s="12"/>
      <c r="K72" s="12"/>
    </row>
    <row r="73" spans="2:13" s="73" customFormat="1" ht="16" thickBot="1" x14ac:dyDescent="0.4">
      <c r="B73" s="70"/>
      <c r="C73" s="70"/>
      <c r="D73" s="70"/>
      <c r="E73" s="94" t="s">
        <v>6</v>
      </c>
      <c r="F73" s="18">
        <f>SUM(F70:F72)</f>
        <v>0</v>
      </c>
      <c r="G73" s="70"/>
      <c r="H73" s="70"/>
    </row>
    <row r="74" spans="2:13" s="73" customFormat="1" ht="16" thickTop="1" x14ac:dyDescent="0.35">
      <c r="B74" s="70"/>
      <c r="C74" s="70"/>
      <c r="D74" s="70"/>
      <c r="E74" s="94"/>
      <c r="F74" s="95"/>
      <c r="G74" s="70"/>
      <c r="H74" s="70"/>
    </row>
    <row r="75" spans="2:13" ht="16" thickBot="1" x14ac:dyDescent="0.4"/>
    <row r="76" spans="2:13" ht="18" customHeight="1" thickBot="1" x14ac:dyDescent="0.4">
      <c r="B76" s="162" t="s">
        <v>46</v>
      </c>
      <c r="C76" s="177"/>
      <c r="D76" s="177"/>
      <c r="E76" s="177"/>
      <c r="F76" s="178"/>
      <c r="G76" s="43"/>
      <c r="H76" s="43"/>
      <c r="I76" s="12"/>
      <c r="J76" s="12"/>
      <c r="K76" s="12"/>
    </row>
    <row r="78" spans="2:13" ht="59.4" customHeight="1" x14ac:dyDescent="0.35">
      <c r="B78" s="204" t="s">
        <v>77</v>
      </c>
      <c r="C78" s="205"/>
      <c r="D78" s="205"/>
      <c r="E78" s="205"/>
      <c r="F78" s="205"/>
    </row>
    <row r="79" spans="2:13" ht="15" customHeight="1" x14ac:dyDescent="0.35">
      <c r="B79" s="72"/>
      <c r="C79" s="72"/>
      <c r="D79" s="73"/>
      <c r="E79" s="73"/>
      <c r="F79" s="73"/>
    </row>
    <row r="80" spans="2:13" ht="15" customHeight="1" x14ac:dyDescent="0.35">
      <c r="B80" s="183"/>
      <c r="C80" s="175"/>
      <c r="D80" s="73"/>
      <c r="E80" s="76"/>
      <c r="F80" s="142"/>
    </row>
    <row r="81" spans="2:8" ht="15" customHeight="1" x14ac:dyDescent="0.35">
      <c r="B81" s="181" t="s">
        <v>50</v>
      </c>
      <c r="C81" s="182"/>
      <c r="D81" s="73"/>
      <c r="E81" s="98"/>
      <c r="F81" s="123" t="s">
        <v>47</v>
      </c>
    </row>
    <row r="82" spans="2:8" ht="15" customHeight="1" x14ac:dyDescent="0.35">
      <c r="B82" s="83"/>
      <c r="C82" s="88"/>
      <c r="D82" s="73"/>
      <c r="E82" s="76"/>
      <c r="F82" s="89"/>
    </row>
    <row r="83" spans="2:8" x14ac:dyDescent="0.35">
      <c r="B83" s="141"/>
      <c r="C83" s="93"/>
    </row>
    <row r="84" spans="2:8" x14ac:dyDescent="0.35">
      <c r="B84" s="181" t="s">
        <v>48</v>
      </c>
      <c r="C84" s="182"/>
    </row>
    <row r="86" spans="2:8" s="92" customFormat="1" x14ac:dyDescent="0.35">
      <c r="B86" s="92" t="s">
        <v>75</v>
      </c>
      <c r="G86" s="33"/>
      <c r="H86" s="33"/>
    </row>
    <row r="87" spans="2:8" s="92" customFormat="1" x14ac:dyDescent="0.35">
      <c r="B87" s="92" t="s">
        <v>89</v>
      </c>
      <c r="G87" s="33"/>
      <c r="H87" s="33"/>
    </row>
    <row r="89" spans="2:8" x14ac:dyDescent="0.35">
      <c r="B89" s="129"/>
      <c r="C89" s="176"/>
      <c r="D89" s="175"/>
      <c r="E89" s="175"/>
      <c r="F89" s="130"/>
    </row>
    <row r="90" spans="2:8" x14ac:dyDescent="0.35">
      <c r="B90" s="11" t="s">
        <v>49</v>
      </c>
      <c r="C90" s="201" t="s">
        <v>69</v>
      </c>
      <c r="D90" s="202"/>
      <c r="F90" s="122" t="s">
        <v>12</v>
      </c>
    </row>
    <row r="92" spans="2:8" x14ac:dyDescent="0.35">
      <c r="B92" s="129"/>
      <c r="C92" s="176"/>
      <c r="D92" s="175"/>
      <c r="E92" s="175"/>
      <c r="F92" s="130"/>
    </row>
    <row r="93" spans="2:8" x14ac:dyDescent="0.35">
      <c r="B93" s="11" t="s">
        <v>49</v>
      </c>
      <c r="C93" s="201" t="s">
        <v>70</v>
      </c>
      <c r="D93" s="202"/>
      <c r="F93" s="122" t="s">
        <v>12</v>
      </c>
    </row>
    <row r="95" spans="2:8" s="73" customFormat="1" ht="18" customHeight="1" x14ac:dyDescent="0.35">
      <c r="B95" s="74"/>
      <c r="C95" s="186"/>
      <c r="D95" s="187"/>
      <c r="E95" s="187"/>
      <c r="F95" s="75"/>
      <c r="G95" s="70"/>
      <c r="H95" s="70"/>
    </row>
    <row r="99" spans="1:11" x14ac:dyDescent="0.35">
      <c r="B99" s="128"/>
      <c r="C99" s="128"/>
      <c r="D99" s="128"/>
      <c r="E99" s="128"/>
      <c r="F99" s="128"/>
    </row>
    <row r="100" spans="1:11" s="16" customFormat="1" x14ac:dyDescent="0.35">
      <c r="B100" s="70"/>
      <c r="C100" s="70"/>
      <c r="D100" s="70"/>
      <c r="E100" s="70"/>
      <c r="F100" s="70"/>
    </row>
    <row r="101" spans="1:11" s="16" customFormat="1" ht="16" thickBot="1" x14ac:dyDescent="0.4"/>
    <row r="102" spans="1:11" s="16" customFormat="1" ht="18" customHeight="1" thickBot="1" x14ac:dyDescent="0.4">
      <c r="B102" s="162" t="s">
        <v>68</v>
      </c>
      <c r="C102" s="177"/>
      <c r="D102" s="177"/>
      <c r="E102" s="177"/>
      <c r="F102" s="178"/>
      <c r="G102" s="43"/>
      <c r="H102" s="43"/>
      <c r="I102" s="43"/>
      <c r="J102" s="43"/>
      <c r="K102" s="43"/>
    </row>
    <row r="103" spans="1:11" s="16" customFormat="1" x14ac:dyDescent="0.35"/>
    <row r="104" spans="1:11" s="16" customFormat="1" ht="28.75" customHeight="1" x14ac:dyDescent="0.35">
      <c r="B104" s="215" t="s">
        <v>74</v>
      </c>
      <c r="C104" s="216"/>
      <c r="D104" s="216"/>
      <c r="E104" s="216"/>
      <c r="F104" s="216"/>
    </row>
    <row r="105" spans="1:11" s="16" customFormat="1" ht="15" customHeight="1" x14ac:dyDescent="0.35">
      <c r="B105" s="121"/>
      <c r="C105" s="121"/>
      <c r="D105" s="70"/>
      <c r="E105" s="70"/>
      <c r="F105" s="70"/>
    </row>
    <row r="106" spans="1:11" ht="15" customHeight="1" x14ac:dyDescent="0.35">
      <c r="A106" s="16"/>
      <c r="B106" s="121"/>
      <c r="C106" s="121"/>
      <c r="D106" s="140"/>
      <c r="E106" s="139" t="s">
        <v>71</v>
      </c>
      <c r="F106" s="70"/>
    </row>
    <row r="107" spans="1:11" ht="6" customHeight="1" x14ac:dyDescent="0.35">
      <c r="A107" s="16"/>
      <c r="B107" s="121"/>
      <c r="C107" s="121"/>
      <c r="D107" s="76"/>
      <c r="E107" s="139"/>
      <c r="F107" s="70"/>
    </row>
    <row r="108" spans="1:11" ht="15" customHeight="1" x14ac:dyDescent="0.35">
      <c r="A108" s="16"/>
      <c r="B108" s="121"/>
      <c r="C108" s="121"/>
      <c r="D108" s="140"/>
      <c r="E108" s="139" t="s">
        <v>72</v>
      </c>
      <c r="F108" s="70"/>
    </row>
    <row r="109" spans="1:11" s="16" customFormat="1" ht="15" customHeight="1" x14ac:dyDescent="0.35">
      <c r="B109" s="121"/>
      <c r="C109" s="121"/>
      <c r="D109" s="138"/>
      <c r="E109" s="70"/>
      <c r="F109" s="70"/>
    </row>
    <row r="110" spans="1:11" s="16" customFormat="1" ht="15" customHeight="1" x14ac:dyDescent="0.35">
      <c r="B110" s="121"/>
      <c r="C110" s="121"/>
      <c r="D110" s="70"/>
      <c r="E110" s="70"/>
      <c r="F110" s="70"/>
    </row>
    <row r="111" spans="1:11" x14ac:dyDescent="0.35">
      <c r="B111" s="129"/>
      <c r="C111" s="176"/>
      <c r="D111" s="175"/>
      <c r="E111" s="175"/>
      <c r="F111" s="130"/>
    </row>
    <row r="112" spans="1:11" s="16" customFormat="1" x14ac:dyDescent="0.35">
      <c r="B112" s="16" t="s">
        <v>49</v>
      </c>
      <c r="C112" s="206" t="s">
        <v>65</v>
      </c>
      <c r="D112" s="207"/>
      <c r="E112" s="208"/>
      <c r="F112" s="131" t="s">
        <v>12</v>
      </c>
    </row>
    <row r="113" spans="2:6" s="16" customFormat="1" x14ac:dyDescent="0.35">
      <c r="C113" s="94"/>
      <c r="D113" s="118"/>
      <c r="E113" s="132"/>
      <c r="F113" s="133"/>
    </row>
    <row r="114" spans="2:6" s="16" customFormat="1" x14ac:dyDescent="0.35">
      <c r="B114" s="16" t="s">
        <v>67</v>
      </c>
      <c r="C114" s="94"/>
      <c r="D114" s="118"/>
      <c r="E114" s="132"/>
      <c r="F114" s="133"/>
    </row>
    <row r="115" spans="2:6" ht="159.65" customHeight="1" x14ac:dyDescent="0.35">
      <c r="B115" s="209"/>
      <c r="C115" s="210"/>
      <c r="D115" s="210"/>
      <c r="E115" s="210"/>
      <c r="F115" s="211"/>
    </row>
    <row r="116" spans="2:6" s="16" customFormat="1" x14ac:dyDescent="0.35">
      <c r="B116" s="134"/>
      <c r="C116" s="132"/>
      <c r="D116" s="132"/>
      <c r="E116" s="132"/>
      <c r="F116" s="132"/>
    </row>
    <row r="117" spans="2:6" s="16" customFormat="1" ht="16" thickBot="1" x14ac:dyDescent="0.4">
      <c r="C117" s="135"/>
      <c r="D117" s="136"/>
      <c r="E117" s="137"/>
      <c r="F117" s="133"/>
    </row>
    <row r="118" spans="2:6" s="16" customFormat="1" ht="16.25" customHeight="1" thickBot="1" x14ac:dyDescent="0.4">
      <c r="B118" s="162" t="s">
        <v>66</v>
      </c>
      <c r="C118" s="177"/>
      <c r="D118" s="177"/>
      <c r="E118" s="177"/>
      <c r="F118" s="178"/>
    </row>
    <row r="119" spans="2:6" s="16" customFormat="1" ht="10.5" customHeight="1" x14ac:dyDescent="0.35"/>
    <row r="120" spans="2:6" s="16" customFormat="1" x14ac:dyDescent="0.35"/>
    <row r="121" spans="2:6" s="16" customFormat="1" x14ac:dyDescent="0.35"/>
    <row r="122" spans="2:6" s="16" customFormat="1" x14ac:dyDescent="0.35"/>
    <row r="123" spans="2:6" s="16" customFormat="1" x14ac:dyDescent="0.35"/>
    <row r="124" spans="2:6" s="16" customFormat="1" x14ac:dyDescent="0.35"/>
    <row r="125" spans="2:6" s="16" customFormat="1" x14ac:dyDescent="0.35"/>
    <row r="126" spans="2:6" s="16" customFormat="1" x14ac:dyDescent="0.35"/>
    <row r="127" spans="2:6" s="16" customFormat="1" x14ac:dyDescent="0.35"/>
    <row r="128" spans="2:6" s="16" customFormat="1" x14ac:dyDescent="0.35"/>
    <row r="129" s="16" customFormat="1" x14ac:dyDescent="0.35"/>
    <row r="130" s="16" customFormat="1" x14ac:dyDescent="0.35"/>
    <row r="131" s="16" customFormat="1" x14ac:dyDescent="0.35"/>
    <row r="132" s="16" customFormat="1" x14ac:dyDescent="0.35"/>
    <row r="133" s="16" customFormat="1" x14ac:dyDescent="0.35"/>
    <row r="134" s="16" customFormat="1" x14ac:dyDescent="0.35"/>
    <row r="135" s="16" customFormat="1" x14ac:dyDescent="0.35"/>
    <row r="136" s="16" customFormat="1" x14ac:dyDescent="0.35"/>
    <row r="137" s="16" customFormat="1" x14ac:dyDescent="0.35"/>
    <row r="138" s="16" customFormat="1" x14ac:dyDescent="0.35"/>
    <row r="139" s="16" customFormat="1" x14ac:dyDescent="0.35"/>
    <row r="140" s="16" customFormat="1" x14ac:dyDescent="0.35"/>
    <row r="141" s="16" customFormat="1" x14ac:dyDescent="0.35"/>
    <row r="142" s="16" customFormat="1" x14ac:dyDescent="0.35"/>
    <row r="143" s="16" customFormat="1" x14ac:dyDescent="0.35"/>
    <row r="144" s="16" customFormat="1" x14ac:dyDescent="0.35"/>
    <row r="145" s="16" customFormat="1" x14ac:dyDescent="0.35"/>
    <row r="146" s="16" customFormat="1" x14ac:dyDescent="0.35"/>
    <row r="147" s="16" customFormat="1" x14ac:dyDescent="0.35"/>
    <row r="148" s="16" customFormat="1" x14ac:dyDescent="0.35"/>
    <row r="149" s="16" customFormat="1" x14ac:dyDescent="0.35"/>
    <row r="150" s="16" customFormat="1" x14ac:dyDescent="0.35"/>
    <row r="151" s="16" customFormat="1" x14ac:dyDescent="0.35"/>
    <row r="152" s="16" customFormat="1" x14ac:dyDescent="0.35"/>
    <row r="153" s="16" customFormat="1" x14ac:dyDescent="0.35"/>
    <row r="154" s="16" customFormat="1" x14ac:dyDescent="0.35"/>
    <row r="155" s="16" customFormat="1" x14ac:dyDescent="0.35"/>
    <row r="156" s="16" customFormat="1" x14ac:dyDescent="0.35"/>
    <row r="157" s="16" customFormat="1" x14ac:dyDescent="0.35"/>
    <row r="158" s="16" customFormat="1" x14ac:dyDescent="0.35"/>
  </sheetData>
  <sheetProtection password="9389" sheet="1" selectLockedCells="1"/>
  <mergeCells count="46">
    <mergeCell ref="B62:E62"/>
    <mergeCell ref="B118:F118"/>
    <mergeCell ref="C90:D90"/>
    <mergeCell ref="C93:D93"/>
    <mergeCell ref="B81:C81"/>
    <mergeCell ref="B69:F69"/>
    <mergeCell ref="B76:F76"/>
    <mergeCell ref="B78:F78"/>
    <mergeCell ref="C112:E112"/>
    <mergeCell ref="B115:F115"/>
    <mergeCell ref="C111:E111"/>
    <mergeCell ref="B64:F64"/>
    <mergeCell ref="C95:E95"/>
    <mergeCell ref="B102:F102"/>
    <mergeCell ref="B104:F104"/>
    <mergeCell ref="B70:E70"/>
    <mergeCell ref="C58:E58"/>
    <mergeCell ref="B60:E60"/>
    <mergeCell ref="B18:F18"/>
    <mergeCell ref="C25:E25"/>
    <mergeCell ref="C26:E26"/>
    <mergeCell ref="C27:E27"/>
    <mergeCell ref="C30:E30"/>
    <mergeCell ref="C45:E45"/>
    <mergeCell ref="C21:E21"/>
    <mergeCell ref="C22:E22"/>
    <mergeCell ref="C23:E23"/>
    <mergeCell ref="C24:E24"/>
    <mergeCell ref="C28:E28"/>
    <mergeCell ref="C31:E31"/>
    <mergeCell ref="C1:F1"/>
    <mergeCell ref="C48:E48"/>
    <mergeCell ref="C53:E53"/>
    <mergeCell ref="C55:E55"/>
    <mergeCell ref="C56:E56"/>
    <mergeCell ref="B6:F6"/>
    <mergeCell ref="B4:F4"/>
    <mergeCell ref="B8:F8"/>
    <mergeCell ref="C29:E29"/>
    <mergeCell ref="C92:E92"/>
    <mergeCell ref="B67:F67"/>
    <mergeCell ref="B71:E71"/>
    <mergeCell ref="B72:E72"/>
    <mergeCell ref="B84:C84"/>
    <mergeCell ref="B80:C80"/>
    <mergeCell ref="C89:E89"/>
  </mergeCells>
  <printOptions horizontalCentered="1"/>
  <pageMargins left="0.5" right="0.5" top="0.2" bottom="0.25" header="0.3" footer="0.3"/>
  <pageSetup scale="85" fitToWidth="0" orientation="portrait" r:id="rId1"/>
  <headerFooter>
    <oddFooter>&amp;LTroop/Group Financial Report - Revised January 2025&amp;R&amp;P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3FC55B18EAF64E9D52DC6594267CA6" ma:contentTypeVersion="17" ma:contentTypeDescription="Create a new document." ma:contentTypeScope="" ma:versionID="45d3ef5df657ded5467753082a9edcfe">
  <xsd:schema xmlns:xsd="http://www.w3.org/2001/XMLSchema" xmlns:xs="http://www.w3.org/2001/XMLSchema" xmlns:p="http://schemas.microsoft.com/office/2006/metadata/properties" xmlns:ns2="0384542e-b604-44fa-9e22-afa06f6c7fd0" xmlns:ns3="d0cd83c4-20d9-42c5-bf68-58aded88efc6" targetNamespace="http://schemas.microsoft.com/office/2006/metadata/properties" ma:root="true" ma:fieldsID="b7c9911b74bef38455e2f5f84205c40c" ns2:_="" ns3:_="">
    <xsd:import namespace="0384542e-b604-44fa-9e22-afa06f6c7fd0"/>
    <xsd:import namespace="d0cd83c4-20d9-42c5-bf68-58aded88efc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84542e-b604-44fa-9e22-afa06f6c7f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d63aa89-c975-40cd-8f01-37cb38681e12"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cd83c4-20d9-42c5-bf68-58aded88efc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310b28e-fdbb-44f9-b97a-24173547b6c0}" ma:internalName="TaxCatchAll" ma:showField="CatchAllData" ma:web="d0cd83c4-20d9-42c5-bf68-58aded88ef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0cd83c4-20d9-42c5-bf68-58aded88efc6" xsi:nil="true"/>
    <lcf76f155ced4ddcb4097134ff3c332f xmlns="0384542e-b604-44fa-9e22-afa06f6c7f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7A63818-A3AB-43AD-BFCA-5BB4A10D04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84542e-b604-44fa-9e22-afa06f6c7fd0"/>
    <ds:schemaRef ds:uri="d0cd83c4-20d9-42c5-bf68-58aded88ef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7FE25B-4068-47E6-837B-7E081F0983B8}">
  <ds:schemaRefs>
    <ds:schemaRef ds:uri="http://schemas.microsoft.com/sharepoint/v3/contenttype/forms"/>
  </ds:schemaRefs>
</ds:datastoreItem>
</file>

<file path=customXml/itemProps3.xml><?xml version="1.0" encoding="utf-8"?>
<ds:datastoreItem xmlns:ds="http://schemas.openxmlformats.org/officeDocument/2006/customXml" ds:itemID="{95F51532-AF74-4F6B-8B55-E950E8F2C07F}">
  <ds:schemaRefs>
    <ds:schemaRef ds:uri="http://www.w3.org/XML/1998/namespace"/>
    <ds:schemaRef ds:uri="0384542e-b604-44fa-9e22-afa06f6c7fd0"/>
    <ds:schemaRef ds:uri="http://schemas.openxmlformats.org/package/2006/metadata/core-properties"/>
    <ds:schemaRef ds:uri="http://schemas.microsoft.com/office/2006/documentManagement/types"/>
    <ds:schemaRef ds:uri="http://purl.org/dc/terms/"/>
    <ds:schemaRef ds:uri="d0cd83c4-20d9-42c5-bf68-58aded88efc6"/>
    <ds:schemaRef ds:uri="http://purl.org/dc/dcmityp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Detailed Cash Record</vt:lpstr>
      <vt:lpstr>Troop Group Financial Report</vt:lpstr>
      <vt:lpstr>'Detailed Cash Record'!Print_Area</vt:lpstr>
      <vt:lpstr>'Troop Group Financial Report'!Print_Area</vt:lpstr>
      <vt:lpstr>'Detailed Cash Record'!Print_Titles</vt:lpstr>
      <vt:lpstr>'Troop Group Financial Report'!Print_Titles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Troop/Group Financial Report</dc:title>
  <dc:subject>Detailed Cash Record and Troop/Group Financial Report Forms, Revised January 2025</dc:subject>
  <cp:lastModifiedBy>Kim Breeding-Mercer</cp:lastModifiedBy>
  <dcterms:modified xsi:type="dcterms:W3CDTF">2025-01-30T21:36:32Z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0x010100CA3FC55B18EAF64E9D52DC6594267CA6</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